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2" sheetId="1" r:id="rId1"/>
  </sheets>
  <definedNames>
    <definedName name="_xlnm.Print_Area" localSheetId="0">'Sheet2'!$A$1:$I$829</definedName>
  </definedNames>
  <calcPr fullCalcOnLoad="1"/>
</workbook>
</file>

<file path=xl/sharedStrings.xml><?xml version="1.0" encoding="utf-8"?>
<sst xmlns="http://schemas.openxmlformats.org/spreadsheetml/2006/main" count="767" uniqueCount="650">
  <si>
    <t>Darrang</t>
  </si>
  <si>
    <t>India/ State/  Union Territory/ District</t>
  </si>
  <si>
    <t>Area in sq. km.</t>
  </si>
  <si>
    <t>Population                                                                                _______________________________                                                               P                     M                  F</t>
  </si>
  <si>
    <t>Decennial Growth Rate of Population (1991-2001)</t>
  </si>
  <si>
    <t>Kupwara</t>
  </si>
  <si>
    <t>Baramula</t>
  </si>
  <si>
    <t>Srinagar</t>
  </si>
  <si>
    <t>Badgam</t>
  </si>
  <si>
    <t>Pulwama</t>
  </si>
  <si>
    <t>Anantnag</t>
  </si>
  <si>
    <t>Leh (Ladakh)</t>
  </si>
  <si>
    <t>Kargil</t>
  </si>
  <si>
    <t>Doda</t>
  </si>
  <si>
    <t>Udhampur</t>
  </si>
  <si>
    <t>Punch</t>
  </si>
  <si>
    <t>Rajauri</t>
  </si>
  <si>
    <t>Jammu</t>
  </si>
  <si>
    <t>Kathua</t>
  </si>
  <si>
    <t>HIMACHAL PRADESH</t>
  </si>
  <si>
    <t>Chamba</t>
  </si>
  <si>
    <t>Kangra</t>
  </si>
  <si>
    <t>Lahul and Spiti</t>
  </si>
  <si>
    <t>Kullu</t>
  </si>
  <si>
    <t>Mandi</t>
  </si>
  <si>
    <t>Hamirpur</t>
  </si>
  <si>
    <t>Una</t>
  </si>
  <si>
    <t>Bilaspur</t>
  </si>
  <si>
    <t>Solan</t>
  </si>
  <si>
    <t>Sirmaur</t>
  </si>
  <si>
    <t>Shimla</t>
  </si>
  <si>
    <t>Kinnaur</t>
  </si>
  <si>
    <t>PUNJAB</t>
  </si>
  <si>
    <t>Gurdaspur</t>
  </si>
  <si>
    <t>Amritsar</t>
  </si>
  <si>
    <t>Kapurthala</t>
  </si>
  <si>
    <t>Jalandhar</t>
  </si>
  <si>
    <t>Hoshiarpur</t>
  </si>
  <si>
    <t xml:space="preserve">Nawanshahr </t>
  </si>
  <si>
    <t>Rupnagar</t>
  </si>
  <si>
    <t xml:space="preserve">Fatehgarh Sahib  </t>
  </si>
  <si>
    <t>Ludhiana</t>
  </si>
  <si>
    <t xml:space="preserve">Moga </t>
  </si>
  <si>
    <t>Firozpur</t>
  </si>
  <si>
    <t xml:space="preserve">Muktsar </t>
  </si>
  <si>
    <t>Faridkot</t>
  </si>
  <si>
    <t>Bathinda</t>
  </si>
  <si>
    <t xml:space="preserve">Mansa </t>
  </si>
  <si>
    <t>Sangrur</t>
  </si>
  <si>
    <t>Patiala</t>
  </si>
  <si>
    <t>CHANDIGARH</t>
  </si>
  <si>
    <t>Chandigarh</t>
  </si>
  <si>
    <t>UTTARANCHAL</t>
  </si>
  <si>
    <t>Uttarkashi</t>
  </si>
  <si>
    <t>Chamoli</t>
  </si>
  <si>
    <t xml:space="preserve">Rudraprayag </t>
  </si>
  <si>
    <t>Tehri Garhwal</t>
  </si>
  <si>
    <t>Dehradun</t>
  </si>
  <si>
    <t>Garhwal</t>
  </si>
  <si>
    <t>Pithoragarh</t>
  </si>
  <si>
    <t>Bageshwar</t>
  </si>
  <si>
    <t>Almora</t>
  </si>
  <si>
    <t>Champawat</t>
  </si>
  <si>
    <t>Nainital</t>
  </si>
  <si>
    <t>Udham Singh Nagar</t>
  </si>
  <si>
    <t>Hardwar</t>
  </si>
  <si>
    <t>HARYANA</t>
  </si>
  <si>
    <t xml:space="preserve">Panchkula </t>
  </si>
  <si>
    <t>Ambala</t>
  </si>
  <si>
    <t>Yamunanagar</t>
  </si>
  <si>
    <t>Kurukshetra</t>
  </si>
  <si>
    <t>Kaithal</t>
  </si>
  <si>
    <t>Karnal</t>
  </si>
  <si>
    <t>Panipat</t>
  </si>
  <si>
    <t>Sonipat</t>
  </si>
  <si>
    <t>Jind</t>
  </si>
  <si>
    <t xml:space="preserve">Fatehabad </t>
  </si>
  <si>
    <t>Sirsa</t>
  </si>
  <si>
    <t>Hisar</t>
  </si>
  <si>
    <t>Bhiwani</t>
  </si>
  <si>
    <t>Rohtak</t>
  </si>
  <si>
    <t xml:space="preserve">Jhajjar </t>
  </si>
  <si>
    <t>Mahendragarh</t>
  </si>
  <si>
    <t>Rewari</t>
  </si>
  <si>
    <t>Gurgaon</t>
  </si>
  <si>
    <t>Faridabad</t>
  </si>
  <si>
    <t>DELHI</t>
  </si>
  <si>
    <t>North West</t>
  </si>
  <si>
    <t xml:space="preserve">North </t>
  </si>
  <si>
    <t xml:space="preserve">North East </t>
  </si>
  <si>
    <t xml:space="preserve">East </t>
  </si>
  <si>
    <t>New Delhi</t>
  </si>
  <si>
    <t xml:space="preserve">Central </t>
  </si>
  <si>
    <t xml:space="preserve">West </t>
  </si>
  <si>
    <t xml:space="preserve">South West </t>
  </si>
  <si>
    <t>South</t>
  </si>
  <si>
    <t>RAJASTHAN</t>
  </si>
  <si>
    <t>Ganganagar</t>
  </si>
  <si>
    <t xml:space="preserve">Hanumangarh </t>
  </si>
  <si>
    <t>Bikaner</t>
  </si>
  <si>
    <t>Churu</t>
  </si>
  <si>
    <t>Jhunjhunun</t>
  </si>
  <si>
    <t>Alwar</t>
  </si>
  <si>
    <t>Bharatpur</t>
  </si>
  <si>
    <t>Dhaulpur</t>
  </si>
  <si>
    <t xml:space="preserve">Karauli </t>
  </si>
  <si>
    <t>Sawai Madhopur</t>
  </si>
  <si>
    <t xml:space="preserve">Dausa </t>
  </si>
  <si>
    <t>Jaipur</t>
  </si>
  <si>
    <t>Sikar</t>
  </si>
  <si>
    <t>Nagaur</t>
  </si>
  <si>
    <t>Jodhpur</t>
  </si>
  <si>
    <t>Jaisalmer</t>
  </si>
  <si>
    <t>Barmer</t>
  </si>
  <si>
    <t>Jalor</t>
  </si>
  <si>
    <t>Sirohi</t>
  </si>
  <si>
    <t>Pali</t>
  </si>
  <si>
    <t>Ajmer</t>
  </si>
  <si>
    <t>Tonk</t>
  </si>
  <si>
    <t>Bundi</t>
  </si>
  <si>
    <t>Bhilwara</t>
  </si>
  <si>
    <t>Rajsamand</t>
  </si>
  <si>
    <t>Udaipur</t>
  </si>
  <si>
    <t>Dungarpur</t>
  </si>
  <si>
    <t>Banswara</t>
  </si>
  <si>
    <t>Chittaurgarh</t>
  </si>
  <si>
    <t>Kota</t>
  </si>
  <si>
    <t>Baran</t>
  </si>
  <si>
    <t>Jhalawar</t>
  </si>
  <si>
    <t>UTTAR PRADESH</t>
  </si>
  <si>
    <t>Saharanpur</t>
  </si>
  <si>
    <t>Muzaffarnagar</t>
  </si>
  <si>
    <t>Bijnor</t>
  </si>
  <si>
    <t>Moradabad</t>
  </si>
  <si>
    <t>Rampur</t>
  </si>
  <si>
    <t>Jyotiba Phule Nagar</t>
  </si>
  <si>
    <t>Meerut</t>
  </si>
  <si>
    <t>Baghpat</t>
  </si>
  <si>
    <t>Ghaziabad</t>
  </si>
  <si>
    <t>Gautam Buddha Nagar</t>
  </si>
  <si>
    <t xml:space="preserve">Bulandshahr </t>
  </si>
  <si>
    <t>Aligarh</t>
  </si>
  <si>
    <t>Hathras</t>
  </si>
  <si>
    <t>Mathura</t>
  </si>
  <si>
    <t>Agra</t>
  </si>
  <si>
    <t>Firozabad</t>
  </si>
  <si>
    <t>Etah</t>
  </si>
  <si>
    <t>Mainpuri</t>
  </si>
  <si>
    <t>Budaun</t>
  </si>
  <si>
    <t>Bareilly</t>
  </si>
  <si>
    <t>Pilibhit</t>
  </si>
  <si>
    <t>Shahjahanpur</t>
  </si>
  <si>
    <t>Kheri</t>
  </si>
  <si>
    <t>Sitapur</t>
  </si>
  <si>
    <t>Hardoi</t>
  </si>
  <si>
    <t>Unnao</t>
  </si>
  <si>
    <t>Lucknow</t>
  </si>
  <si>
    <t>Rae Bareli</t>
  </si>
  <si>
    <t>Farrukhabad</t>
  </si>
  <si>
    <t>Kannauj</t>
  </si>
  <si>
    <t>Etawah</t>
  </si>
  <si>
    <t>Auraiya</t>
  </si>
  <si>
    <t>Kanpur Dehat</t>
  </si>
  <si>
    <t>Kanpur Nagar</t>
  </si>
  <si>
    <t xml:space="preserve">Jalaun </t>
  </si>
  <si>
    <t>Jhansi</t>
  </si>
  <si>
    <t>Lalitpur</t>
  </si>
  <si>
    <t>Mahoba</t>
  </si>
  <si>
    <t>Banda</t>
  </si>
  <si>
    <t>Chitrakoot</t>
  </si>
  <si>
    <t>Fatehpur</t>
  </si>
  <si>
    <t>Pratapgarh</t>
  </si>
  <si>
    <t>Kaushambi</t>
  </si>
  <si>
    <t xml:space="preserve">Allahabad </t>
  </si>
  <si>
    <t>Barabanki</t>
  </si>
  <si>
    <t>Faizabad</t>
  </si>
  <si>
    <t>Ambedkar Nagar</t>
  </si>
  <si>
    <t>Sultanpur</t>
  </si>
  <si>
    <t>Bahraich</t>
  </si>
  <si>
    <t>Shrawasti</t>
  </si>
  <si>
    <t>Balrampur</t>
  </si>
  <si>
    <t>Gonda</t>
  </si>
  <si>
    <t>Siddharthnagar</t>
  </si>
  <si>
    <t>Basti</t>
  </si>
  <si>
    <t>Sant Kabir Nagar</t>
  </si>
  <si>
    <t>Mahrajganj</t>
  </si>
  <si>
    <t>Gorakhpur</t>
  </si>
  <si>
    <t>Kushinagar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</si>
  <si>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</si>
  <si>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</si>
  <si>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</si>
  <si>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</si>
  <si>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</si>
  <si>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</si>
  <si>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</si>
  <si>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</si>
  <si>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Sant Ravidas Nagar Bhadohi</t>
  </si>
  <si>
    <t>Mirzapur</t>
  </si>
  <si>
    <t>Sonbhadra</t>
  </si>
  <si>
    <t>BIHAR</t>
  </si>
  <si>
    <t>Pashchim Champaran</t>
  </si>
  <si>
    <t>Purba Champaran</t>
  </si>
  <si>
    <t>Sheohar</t>
  </si>
  <si>
    <t>Sitamarhi</t>
  </si>
  <si>
    <t>Madhubani</t>
  </si>
  <si>
    <t xml:space="preserve">Supaul </t>
  </si>
  <si>
    <t>Araria</t>
  </si>
  <si>
    <t>Kishanganj</t>
  </si>
  <si>
    <t>Purnia</t>
  </si>
  <si>
    <t>Katihar</t>
  </si>
  <si>
    <t>Madhepura</t>
  </si>
  <si>
    <t>Saharsa</t>
  </si>
  <si>
    <t>Darbhanga</t>
  </si>
  <si>
    <t>Muzaffarpur</t>
  </si>
  <si>
    <t>Gopalganj</t>
  </si>
  <si>
    <t>Siwan</t>
  </si>
  <si>
    <t>Saran</t>
  </si>
  <si>
    <t>Vaishali</t>
  </si>
  <si>
    <t>Samastipur</t>
  </si>
  <si>
    <t>Begusarai</t>
  </si>
  <si>
    <t>Khagaria</t>
  </si>
  <si>
    <t>Bhagalpur</t>
  </si>
  <si>
    <t>Banka</t>
  </si>
  <si>
    <t>Munger</t>
  </si>
  <si>
    <t xml:space="preserve">Lakhisarai </t>
  </si>
  <si>
    <t>Sheikhpura</t>
  </si>
  <si>
    <t>Nalanda</t>
  </si>
  <si>
    <t>Patna</t>
  </si>
  <si>
    <t>Bhojpur</t>
  </si>
  <si>
    <t>Buxar</t>
  </si>
  <si>
    <t>Kaimur (Bhabua)</t>
  </si>
  <si>
    <t>Rohtas</t>
  </si>
  <si>
    <t xml:space="preserve">Jehanabad </t>
  </si>
  <si>
    <t>Aurangabad</t>
  </si>
  <si>
    <t>Gaya</t>
  </si>
  <si>
    <t>Nawada</t>
  </si>
  <si>
    <t xml:space="preserve">Jamui </t>
  </si>
  <si>
    <t>SIKKIM</t>
  </si>
  <si>
    <t>West</t>
  </si>
  <si>
    <t>East</t>
  </si>
  <si>
    <t>ARUNACHAL PRADESH</t>
  </si>
  <si>
    <t>Tawang</t>
  </si>
  <si>
    <t>West Kameng</t>
  </si>
  <si>
    <t>East Kameng</t>
  </si>
  <si>
    <t xml:space="preserve">Papum Pare </t>
  </si>
  <si>
    <t>Lower Subansiri</t>
  </si>
  <si>
    <t>Upper Subansiri</t>
  </si>
  <si>
    <t>West Siang</t>
  </si>
  <si>
    <t>East Siang</t>
  </si>
  <si>
    <t xml:space="preserve">Upper Siang </t>
  </si>
  <si>
    <t>Dibang Valley</t>
  </si>
  <si>
    <t>Lohit</t>
  </si>
  <si>
    <t>Changlang</t>
  </si>
  <si>
    <t>Tirap</t>
  </si>
  <si>
    <t>NAGALAND</t>
  </si>
  <si>
    <t>Mon</t>
  </si>
  <si>
    <t>Tuensang</t>
  </si>
  <si>
    <t>Mokokchung</t>
  </si>
  <si>
    <t>Zunheboto</t>
  </si>
  <si>
    <t>Wokha</t>
  </si>
  <si>
    <t xml:space="preserve">Dimapur </t>
  </si>
  <si>
    <t>Kohima</t>
  </si>
  <si>
    <t>Phek</t>
  </si>
  <si>
    <t xml:space="preserve">Senapati </t>
  </si>
  <si>
    <t>Tamenglong</t>
  </si>
  <si>
    <t>Churachandpur</t>
  </si>
  <si>
    <t>Bishnupur</t>
  </si>
  <si>
    <t>Thoubal</t>
  </si>
  <si>
    <t>Imphal West</t>
  </si>
  <si>
    <t xml:space="preserve">Imphal East </t>
  </si>
  <si>
    <t>Ukhrul</t>
  </si>
  <si>
    <t>Chandel</t>
  </si>
  <si>
    <t>MIZORAM</t>
  </si>
  <si>
    <t>Mamit</t>
  </si>
  <si>
    <t xml:space="preserve">Kolasib </t>
  </si>
  <si>
    <t>Aizawl</t>
  </si>
  <si>
    <t>Champhai</t>
  </si>
  <si>
    <t>Serchhip</t>
  </si>
  <si>
    <t>Lunglei</t>
  </si>
  <si>
    <t>Lawngtlai</t>
  </si>
  <si>
    <t xml:space="preserve">Saiha </t>
  </si>
  <si>
    <t>TRIPURA</t>
  </si>
  <si>
    <t xml:space="preserve">West Tripura </t>
  </si>
  <si>
    <t xml:space="preserve">South Tripura </t>
  </si>
  <si>
    <t xml:space="preserve">Dhalai  </t>
  </si>
  <si>
    <t xml:space="preserve">North Tripura </t>
  </si>
  <si>
    <t>MEGHALAYA</t>
  </si>
  <si>
    <t>West Garo Hills</t>
  </si>
  <si>
    <t>East Garo Hills</t>
  </si>
  <si>
    <t>South Garo Hills</t>
  </si>
  <si>
    <t>West Khasi Hills</t>
  </si>
  <si>
    <t xml:space="preserve">Ri Bhoi </t>
  </si>
  <si>
    <t>East Khasi Hills</t>
  </si>
  <si>
    <t>Jaintia Hills</t>
  </si>
  <si>
    <t>ASSAM</t>
  </si>
  <si>
    <t>Kokrajhar</t>
  </si>
  <si>
    <t>Dhubri</t>
  </si>
  <si>
    <t>Goalpara</t>
  </si>
  <si>
    <t>Bongaigaon</t>
  </si>
  <si>
    <t>Barpeta</t>
  </si>
  <si>
    <t>Kamrup</t>
  </si>
  <si>
    <t>Nalbari</t>
  </si>
  <si>
    <t>Marigaon</t>
  </si>
  <si>
    <t>Nagaon</t>
  </si>
  <si>
    <t>Sonitpur</t>
  </si>
  <si>
    <t>Lakhimpur</t>
  </si>
  <si>
    <t>Dhemaji</t>
  </si>
  <si>
    <t>Tinsukia</t>
  </si>
  <si>
    <t>Dibrugarh</t>
  </si>
  <si>
    <t>Sibsagar</t>
  </si>
  <si>
    <t>Jorhat</t>
  </si>
  <si>
    <t>Golaghat</t>
  </si>
  <si>
    <t>Karbi Anglong</t>
  </si>
  <si>
    <t>North Cachar Hills</t>
  </si>
  <si>
    <t>Cachar</t>
  </si>
  <si>
    <t>Karimganj</t>
  </si>
  <si>
    <t>Hailakandi</t>
  </si>
  <si>
    <t>WEST BENGAL</t>
  </si>
  <si>
    <t xml:space="preserve">Darjiling </t>
  </si>
  <si>
    <t xml:space="preserve">Jalpaiguri </t>
  </si>
  <si>
    <t xml:space="preserve">Koch Bihar </t>
  </si>
  <si>
    <t>Uttar Dinajpur</t>
  </si>
  <si>
    <t>Dakshin Dinajpur</t>
  </si>
  <si>
    <t xml:space="preserve">Maldah </t>
  </si>
  <si>
    <t xml:space="preserve">Murshidabad </t>
  </si>
  <si>
    <t>Birbhum</t>
  </si>
  <si>
    <t xml:space="preserve">Barddhaman </t>
  </si>
  <si>
    <t xml:space="preserve">Nadia </t>
  </si>
  <si>
    <t>North Twenty Four Parganas</t>
  </si>
  <si>
    <t xml:space="preserve">Hugli </t>
  </si>
  <si>
    <t xml:space="preserve">Bankura </t>
  </si>
  <si>
    <t>Puruliya</t>
  </si>
  <si>
    <t xml:space="preserve">Medinipur </t>
  </si>
  <si>
    <t xml:space="preserve">Haora </t>
  </si>
  <si>
    <t>Kolkata</t>
  </si>
  <si>
    <t>South  Twenty Four Parganas</t>
  </si>
  <si>
    <t>JHARKHAND</t>
  </si>
  <si>
    <t xml:space="preserve">Garhwa </t>
  </si>
  <si>
    <t>Palamu</t>
  </si>
  <si>
    <t>Chatra</t>
  </si>
  <si>
    <t>Hazaribag</t>
  </si>
  <si>
    <t xml:space="preserve">Kodarma </t>
  </si>
  <si>
    <t>Giridih</t>
  </si>
  <si>
    <t>Deoghar</t>
  </si>
  <si>
    <t>Godda</t>
  </si>
  <si>
    <t>Sahibganj</t>
  </si>
  <si>
    <t xml:space="preserve">Pakaur </t>
  </si>
  <si>
    <t>Dumka</t>
  </si>
  <si>
    <t>Dhanbad</t>
  </si>
  <si>
    <t xml:space="preserve">Bokaro </t>
  </si>
  <si>
    <t>Ranchi</t>
  </si>
  <si>
    <t>Lohardaga</t>
  </si>
  <si>
    <t>Gumla</t>
  </si>
  <si>
    <t>Pashchimi Singhbhum</t>
  </si>
  <si>
    <t>Purbi Singhbhum</t>
  </si>
  <si>
    <t>ORISSA</t>
  </si>
  <si>
    <t xml:space="preserve">Bargarh </t>
  </si>
  <si>
    <t xml:space="preserve">Jharsuguda </t>
  </si>
  <si>
    <t>Sambalpur</t>
  </si>
  <si>
    <t xml:space="preserve">Debagarh  </t>
  </si>
  <si>
    <t>Sundargarh</t>
  </si>
  <si>
    <t>Kendujhar</t>
  </si>
  <si>
    <t>Mayurbhanj</t>
  </si>
  <si>
    <t>Baleshwar</t>
  </si>
  <si>
    <t xml:space="preserve">Bhadrak </t>
  </si>
  <si>
    <t xml:space="preserve">Kendrapara </t>
  </si>
  <si>
    <t xml:space="preserve">Jagatsinghapur </t>
  </si>
  <si>
    <t>Cuttack</t>
  </si>
  <si>
    <t xml:space="preserve">Jajapur </t>
  </si>
  <si>
    <t>Dhenkanal</t>
  </si>
  <si>
    <t xml:space="preserve">Anugul </t>
  </si>
  <si>
    <t xml:space="preserve">Nayagarh </t>
  </si>
  <si>
    <t xml:space="preserve">Khordha </t>
  </si>
  <si>
    <t>Puri</t>
  </si>
  <si>
    <t>Ganjam</t>
  </si>
  <si>
    <t xml:space="preserve">Gajapati </t>
  </si>
  <si>
    <t>Kandhamal</t>
  </si>
  <si>
    <t xml:space="preserve">Baudh </t>
  </si>
  <si>
    <t>Sonapur</t>
  </si>
  <si>
    <t>Balangir</t>
  </si>
  <si>
    <t xml:space="preserve">Nuapada  </t>
  </si>
  <si>
    <t>Kalahandi</t>
  </si>
  <si>
    <t xml:space="preserve">Rayagada </t>
  </si>
  <si>
    <t>Nabarangapur</t>
  </si>
  <si>
    <t>Koraput</t>
  </si>
  <si>
    <t xml:space="preserve">Malkangiri </t>
  </si>
  <si>
    <t>CHHATTISGARH</t>
  </si>
  <si>
    <t>Koriya</t>
  </si>
  <si>
    <t>Surguja</t>
  </si>
  <si>
    <t>Jashpur</t>
  </si>
  <si>
    <t>Raigarh</t>
  </si>
  <si>
    <t>Korba</t>
  </si>
  <si>
    <t>Janjgir - Champa</t>
  </si>
  <si>
    <t>Kawardha</t>
  </si>
  <si>
    <t>Rajnandgaon</t>
  </si>
  <si>
    <t>Durg</t>
  </si>
  <si>
    <t>Raipur</t>
  </si>
  <si>
    <t>Mahasamund</t>
  </si>
  <si>
    <t>Dhamtari</t>
  </si>
  <si>
    <t>Kanker</t>
  </si>
  <si>
    <t>Bastar</t>
  </si>
  <si>
    <t>Dantewada</t>
  </si>
  <si>
    <t>MADHYA PRADESH</t>
  </si>
  <si>
    <t>Sheopur</t>
  </si>
  <si>
    <t>Morena</t>
  </si>
  <si>
    <t>Bhind</t>
  </si>
  <si>
    <t>Gwalior</t>
  </si>
  <si>
    <t>Datia</t>
  </si>
  <si>
    <t>Shivpuri</t>
  </si>
  <si>
    <t>Guna</t>
  </si>
  <si>
    <t>Tikamgarh</t>
  </si>
  <si>
    <t>Chhatarpur</t>
  </si>
  <si>
    <t>Panna</t>
  </si>
  <si>
    <t>Sagar</t>
  </si>
  <si>
    <t>Damoh</t>
  </si>
  <si>
    <t>Satna</t>
  </si>
  <si>
    <t>Rewa</t>
  </si>
  <si>
    <t>Umaria</t>
  </si>
  <si>
    <t>Shahdol</t>
  </si>
  <si>
    <t>Sidhi</t>
  </si>
  <si>
    <t>Neemuch</t>
  </si>
  <si>
    <t>Mandsaur</t>
  </si>
  <si>
    <t>Ratlam</t>
  </si>
  <si>
    <t>Ujjain</t>
  </si>
  <si>
    <t>Shajapur</t>
  </si>
  <si>
    <t>Dewas</t>
  </si>
  <si>
    <t>Jhabua</t>
  </si>
  <si>
    <t>Dhar</t>
  </si>
  <si>
    <t>Indore</t>
  </si>
  <si>
    <t>West Nimar</t>
  </si>
  <si>
    <t>Barwani</t>
  </si>
  <si>
    <t>East Nimar</t>
  </si>
  <si>
    <t>Rajgarh</t>
  </si>
  <si>
    <t>Vidisha</t>
  </si>
  <si>
    <t>Bhopal</t>
  </si>
  <si>
    <t>Sehore</t>
  </si>
  <si>
    <t>Raisen</t>
  </si>
  <si>
    <t>Betul</t>
  </si>
  <si>
    <t xml:space="preserve">Harda </t>
  </si>
  <si>
    <t>Hoshangabad</t>
  </si>
  <si>
    <t xml:space="preserve">Katni </t>
  </si>
  <si>
    <t>Jabalpur</t>
  </si>
  <si>
    <t>Narsimhapur</t>
  </si>
  <si>
    <t>Dindori</t>
  </si>
  <si>
    <t>Mandla</t>
  </si>
  <si>
    <t>Chhindwara</t>
  </si>
  <si>
    <t>Seoni</t>
  </si>
  <si>
    <t>Balaghat</t>
  </si>
  <si>
    <t>GUJARAT</t>
  </si>
  <si>
    <t>Kachchh</t>
  </si>
  <si>
    <t>Banas Kantha</t>
  </si>
  <si>
    <t xml:space="preserve">Patan </t>
  </si>
  <si>
    <t>Mahesana</t>
  </si>
  <si>
    <t>Sabar Kantha</t>
  </si>
  <si>
    <t>Gandhinagar</t>
  </si>
  <si>
    <t>Ahmadabad</t>
  </si>
  <si>
    <t>Surendranagar</t>
  </si>
  <si>
    <t>Rajkot</t>
  </si>
  <si>
    <t>Jamnagar</t>
  </si>
  <si>
    <t xml:space="preserve">Porbandar </t>
  </si>
  <si>
    <t>Junagadh</t>
  </si>
  <si>
    <t>Amreli</t>
  </si>
  <si>
    <t>Bhavnagar</t>
  </si>
  <si>
    <t xml:space="preserve">Anand </t>
  </si>
  <si>
    <t>Kheda</t>
  </si>
  <si>
    <t>Panch Mahals</t>
  </si>
  <si>
    <t xml:space="preserve">Dohad </t>
  </si>
  <si>
    <t>Vadodara</t>
  </si>
  <si>
    <t>Narmada</t>
  </si>
  <si>
    <t>Bharuch</t>
  </si>
  <si>
    <t>Surat</t>
  </si>
  <si>
    <t>The Dangs</t>
  </si>
  <si>
    <t xml:space="preserve">Navsari </t>
  </si>
  <si>
    <t>Valsad</t>
  </si>
  <si>
    <t>DAMAN and DIU</t>
  </si>
  <si>
    <t>Diu</t>
  </si>
  <si>
    <t>Daman</t>
  </si>
  <si>
    <t>DADRA and NAGAR HAVELI</t>
  </si>
  <si>
    <t>Dadra and Nagar Haveli</t>
  </si>
  <si>
    <t>MAHARASHTRA</t>
  </si>
  <si>
    <t>Nandurbar</t>
  </si>
  <si>
    <t>Dhule</t>
  </si>
  <si>
    <t>Jalgaon</t>
  </si>
  <si>
    <t>Buldana</t>
  </si>
  <si>
    <t>Akola</t>
  </si>
  <si>
    <t>Washim</t>
  </si>
  <si>
    <t>Amravati</t>
  </si>
  <si>
    <t>Wardha</t>
  </si>
  <si>
    <t>Nagpur</t>
  </si>
  <si>
    <t>Bhandara</t>
  </si>
  <si>
    <t>Gondiya</t>
  </si>
  <si>
    <t>Gadchiroli</t>
  </si>
  <si>
    <t>Chandrapur</t>
  </si>
  <si>
    <t>Yavatmal</t>
  </si>
  <si>
    <t>Nanded</t>
  </si>
  <si>
    <t>Hingoli</t>
  </si>
  <si>
    <t>Parbhani</t>
  </si>
  <si>
    <t>Jalna</t>
  </si>
  <si>
    <t>Nashik</t>
  </si>
  <si>
    <t>Thane</t>
  </si>
  <si>
    <t>Mumbai (Suburban)</t>
  </si>
  <si>
    <t>Mumbai</t>
  </si>
  <si>
    <t>Pune</t>
  </si>
  <si>
    <t>Ahmadnagar</t>
  </si>
  <si>
    <t>Bid</t>
  </si>
  <si>
    <t>Latur</t>
  </si>
  <si>
    <t>Osmanabad</t>
  </si>
  <si>
    <t>Solapur</t>
  </si>
  <si>
    <t>Satara</t>
  </si>
  <si>
    <t>Ratnagiri</t>
  </si>
  <si>
    <t>Sindhudurg</t>
  </si>
  <si>
    <t>Kolhapur</t>
  </si>
  <si>
    <t>Sangli</t>
  </si>
  <si>
    <t>ANDHRA PRADESH</t>
  </si>
  <si>
    <t>Adilabad</t>
  </si>
  <si>
    <t>Nizamabad</t>
  </si>
  <si>
    <t>Karimnagar</t>
  </si>
  <si>
    <t>Medak</t>
  </si>
  <si>
    <t>Hyderabad</t>
  </si>
  <si>
    <t>Rangareddi</t>
  </si>
  <si>
    <t>Mahbubnagar</t>
  </si>
  <si>
    <t>Nalgonda</t>
  </si>
  <si>
    <t>Warangal</t>
  </si>
  <si>
    <t>Khammam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</si>
  <si>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</si>
  <si>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</si>
  <si>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</si>
  <si>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</si>
  <si>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</si>
  <si>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</si>
  <si>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</si>
  <si>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</si>
  <si>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</si>
  <si>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Cuddapah</t>
  </si>
  <si>
    <t>Kurnool</t>
  </si>
  <si>
    <t>Anantapur</t>
  </si>
  <si>
    <t>Chittoor</t>
  </si>
  <si>
    <t>KARNATAKA</t>
  </si>
  <si>
    <t>Belgaum</t>
  </si>
  <si>
    <t xml:space="preserve">Bagalkot </t>
  </si>
  <si>
    <t>Bijapur</t>
  </si>
  <si>
    <t>Gulbarga</t>
  </si>
  <si>
    <t>Bidar</t>
  </si>
  <si>
    <t>Raichur</t>
  </si>
  <si>
    <t xml:space="preserve">Koppal </t>
  </si>
  <si>
    <t>Gadag</t>
  </si>
  <si>
    <t>Dharwad</t>
  </si>
  <si>
    <t>Uttara Kannada</t>
  </si>
  <si>
    <t xml:space="preserve">Haveri </t>
  </si>
  <si>
    <t>Bellary</t>
  </si>
  <si>
    <t>Chitradurga</t>
  </si>
  <si>
    <t xml:space="preserve">Davanagere </t>
  </si>
  <si>
    <t>Shimoga</t>
  </si>
  <si>
    <t xml:space="preserve">Udupi </t>
  </si>
  <si>
    <t>Chikmagalur</t>
  </si>
  <si>
    <t>Tumkur</t>
  </si>
  <si>
    <t>Kolar</t>
  </si>
  <si>
    <t>Bangalore</t>
  </si>
  <si>
    <t>Bangalore Rural</t>
  </si>
  <si>
    <t>Mandya</t>
  </si>
  <si>
    <t>Hassan</t>
  </si>
  <si>
    <t>Dakshina Kannada</t>
  </si>
  <si>
    <t>Kodagu</t>
  </si>
  <si>
    <t>Mysore</t>
  </si>
  <si>
    <t xml:space="preserve">Chamarajanagar </t>
  </si>
  <si>
    <t>GOA</t>
  </si>
  <si>
    <t xml:space="preserve">North Goa </t>
  </si>
  <si>
    <t>South Goa</t>
  </si>
  <si>
    <t>LAKSHADWEEP</t>
  </si>
  <si>
    <t>Lakshadweep</t>
  </si>
  <si>
    <t>KERALA</t>
  </si>
  <si>
    <t>Kasaragod</t>
  </si>
  <si>
    <t>Kannur</t>
  </si>
  <si>
    <t>Wayanad</t>
  </si>
  <si>
    <t>Kozhikode</t>
  </si>
  <si>
    <t>Malappuram</t>
  </si>
  <si>
    <t>Palakkad</t>
  </si>
  <si>
    <t>Thrissur</t>
  </si>
  <si>
    <t>Ernakulam</t>
  </si>
  <si>
    <t>Idukki</t>
  </si>
  <si>
    <t>Kottayam</t>
  </si>
  <si>
    <t>Alappuzha</t>
  </si>
  <si>
    <t>Pathanamthitta</t>
  </si>
  <si>
    <t>Kollam</t>
  </si>
  <si>
    <t>Thiruvananthapuram</t>
  </si>
  <si>
    <t>TAMIL NADU</t>
  </si>
  <si>
    <t>Thiruvallur</t>
  </si>
  <si>
    <t>Chennai</t>
  </si>
  <si>
    <t>Kancheepuram</t>
  </si>
  <si>
    <t>Vellore</t>
  </si>
  <si>
    <t>Dharmapuri</t>
  </si>
  <si>
    <t>Tiruvannamalai</t>
  </si>
  <si>
    <t>Viluppuram</t>
  </si>
  <si>
    <t>Salem</t>
  </si>
  <si>
    <t xml:space="preserve">Namakkal </t>
  </si>
  <si>
    <t>Erode</t>
  </si>
  <si>
    <t>The Nilgiris</t>
  </si>
  <si>
    <t>Coimbatore</t>
  </si>
  <si>
    <t>Dindigul</t>
  </si>
  <si>
    <t xml:space="preserve">Karur </t>
  </si>
  <si>
    <t>Tiruchirappalli</t>
  </si>
  <si>
    <t>Perambalur</t>
  </si>
  <si>
    <t>Ariyalur</t>
  </si>
  <si>
    <t>Cuddalore</t>
  </si>
  <si>
    <t xml:space="preserve">Nagapattinam  </t>
  </si>
  <si>
    <t>Thiruvarur</t>
  </si>
  <si>
    <t>Thanjavur</t>
  </si>
  <si>
    <t>Pudukkottai</t>
  </si>
  <si>
    <t>Sivaganga</t>
  </si>
  <si>
    <t>Madurai</t>
  </si>
  <si>
    <t>Theni</t>
  </si>
  <si>
    <t>Virudhunagar</t>
  </si>
  <si>
    <t>Ramanathapuram</t>
  </si>
  <si>
    <t>Thoothukkudi</t>
  </si>
  <si>
    <t xml:space="preserve">Tirunelveli </t>
  </si>
  <si>
    <t>Kanniyakumari</t>
  </si>
  <si>
    <t>PONDICHERRY</t>
  </si>
  <si>
    <t>Yanam</t>
  </si>
  <si>
    <t>Pondicherry</t>
  </si>
  <si>
    <t>Mahe</t>
  </si>
  <si>
    <t>Karaikal</t>
  </si>
  <si>
    <t>Andamans</t>
  </si>
  <si>
    <t>Nicobars</t>
  </si>
  <si>
    <t>Table 1.2  Area and Population By Districts</t>
  </si>
  <si>
    <t>(  Census 2001  )</t>
  </si>
  <si>
    <t xml:space="preserve">MANIPUR  + </t>
  </si>
  <si>
    <t>A and N ISLANDS</t>
  </si>
  <si>
    <t xml:space="preserve">Table 1.2  Area and Population By Districts- Contd. </t>
  </si>
  <si>
    <t>Table 1.2  Area and Population By Districts- Contd.</t>
  </si>
  <si>
    <t>Table 1.2  Area and Population By Districts- Concld.</t>
  </si>
  <si>
    <t>INDIA ++</t>
  </si>
  <si>
    <t>JAMMU &amp; KASHMIR ++</t>
  </si>
  <si>
    <t>..</t>
  </si>
  <si>
    <t>1028737436+</t>
  </si>
  <si>
    <t>532223090+</t>
  </si>
  <si>
    <t>496514346+</t>
  </si>
  <si>
    <t>Union Territory :</t>
  </si>
  <si>
    <t>Source: Office of Registrar General of India, Ministry of Home Affairs</t>
  </si>
  <si>
    <t>For footnotes,  please  see footnotes of table no.1.1</t>
  </si>
  <si>
    <t>*  3287263.00*</t>
  </si>
  <si>
    <t>Population 1991 Census</t>
  </si>
  <si>
    <t>Table 1.2  Area and Population By Districts-Contd.</t>
  </si>
  <si>
    <t xml:space="preserve"> P : Person</t>
  </si>
  <si>
    <t>M : Male</t>
  </si>
  <si>
    <t>F : Female</t>
  </si>
  <si>
    <t>AREA AND POPULATION</t>
  </si>
  <si>
    <r>
      <t xml:space="preserve">Rural/Urban as Percentage of </t>
    </r>
    <r>
      <rPr>
        <b/>
        <u val="single"/>
        <sz val="10"/>
        <rFont val="Times New Roman"/>
        <family val="1"/>
      </rPr>
      <t>Total Population</t>
    </r>
    <r>
      <rPr>
        <b/>
        <sz val="10"/>
        <rFont val="Times New Roman"/>
        <family val="1"/>
      </rPr>
      <t xml:space="preserve">                  Rural      Urban</t>
    </r>
  </si>
  <si>
    <r>
      <t xml:space="preserve">Rural/Urban as Percentage of </t>
    </r>
    <r>
      <rPr>
        <b/>
        <u val="single"/>
        <sz val="10"/>
        <rFont val="Times New Roman"/>
        <family val="1"/>
      </rPr>
      <t xml:space="preserve">Total Population     </t>
    </r>
    <r>
      <rPr>
        <b/>
        <sz val="10"/>
        <rFont val="Times New Roman"/>
        <family val="1"/>
      </rPr>
      <t xml:space="preserve">             Rural      Urban</t>
    </r>
  </si>
  <si>
    <r>
      <t xml:space="preserve">Rural/Urban as Percentage of </t>
    </r>
    <r>
      <rPr>
        <b/>
        <u val="single"/>
        <sz val="10"/>
        <rFont val="Times New Roman"/>
        <family val="1"/>
      </rPr>
      <t xml:space="preserve">Total Population </t>
    </r>
    <r>
      <rPr>
        <b/>
        <sz val="10"/>
        <rFont val="Times New Roman"/>
        <family val="1"/>
      </rPr>
      <t xml:space="preserve">                 Rural      Urban</t>
    </r>
  </si>
  <si>
    <r>
      <t xml:space="preserve">Rural/Urban as Percentage of </t>
    </r>
    <r>
      <rPr>
        <b/>
        <u val="single"/>
        <sz val="10"/>
        <rFont val="Times New Roman"/>
        <family val="1"/>
      </rPr>
      <t xml:space="preserve">Total Population  </t>
    </r>
    <r>
      <rPr>
        <b/>
        <sz val="10"/>
        <rFont val="Times New Roman"/>
        <family val="1"/>
      </rPr>
      <t xml:space="preserve">                Rural      Urban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</si>
</sst>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Alignment="1" quotePrefix="1">
      <alignment horizontal="right"/>
    </xf>
    <xf numFmtId="1" fontId="6" fillId="0" borderId="0" xfId="0" applyNumberFormat="1" applyFont="1" applyBorder="1" applyAlignment="1" quotePrefix="1">
      <alignment horizontal="right"/>
    </xf>
    <xf numFmtId="1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2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3"/>
  <sheetViews>
    <sheetView tabSelected="1" view="pageBreakPreview" zoomScale="85" zoomScaleSheetLayoutView="85" workbookViewId="0" topLeftCell="A1">
      <selection activeCell="L13" sqref="L13"/>
    </sheetView>
  </sheetViews>
  <sheetFormatPr defaultColWidth="9.140625" defaultRowHeight="12.75"/>
  <cols>
    <col min="1" max="1" width="21.7109375" style="2" customWidth="1"/>
    <col min="2" max="2" width="12.140625" style="2" customWidth="1"/>
    <col min="3" max="3" width="13.00390625" style="2" customWidth="1"/>
    <col min="4" max="4" width="11.8515625" style="2" customWidth="1"/>
    <col min="5" max="5" width="12.00390625" style="2" customWidth="1"/>
    <col min="6" max="6" width="10.8515625" style="2" customWidth="1"/>
    <col min="7" max="7" width="8.140625" style="2" customWidth="1"/>
    <col min="8" max="8" width="7.57421875" style="2" customWidth="1"/>
    <col min="9" max="9" width="12.140625" style="2" customWidth="1"/>
    <col min="10" max="16384" width="9.140625" style="2" customWidth="1"/>
  </cols>
  <sheetData>
    <row r="1" ht="12.75">
      <c r="A1" s="69">
        <v>3</v>
      </c>
    </row>
    <row r="2" spans="1:9" ht="18.75">
      <c r="A2" s="70" t="s">
        <v>645</v>
      </c>
      <c r="B2" s="70"/>
      <c r="C2" s="70"/>
      <c r="D2" s="70"/>
      <c r="E2" s="70"/>
      <c r="F2" s="70"/>
      <c r="G2" s="70"/>
      <c r="H2" s="70"/>
      <c r="I2" s="70"/>
    </row>
    <row r="4" spans="1:9" ht="15.75">
      <c r="A4" s="75" t="s">
        <v>623</v>
      </c>
      <c r="B4" s="75"/>
      <c r="C4" s="75"/>
      <c r="D4" s="75"/>
      <c r="E4" s="75"/>
      <c r="F4" s="75"/>
      <c r="G4" s="75"/>
      <c r="H4" s="75"/>
      <c r="I4" s="4"/>
    </row>
    <row r="5" spans="1:9" ht="15.75">
      <c r="A5" s="76" t="s">
        <v>624</v>
      </c>
      <c r="B5" s="76"/>
      <c r="C5" s="76"/>
      <c r="D5" s="76"/>
      <c r="E5" s="76"/>
      <c r="F5" s="76"/>
      <c r="G5" s="76"/>
      <c r="H5" s="76"/>
      <c r="I5" s="1"/>
    </row>
    <row r="6" spans="1:9" ht="63.75">
      <c r="A6" s="6" t="s">
        <v>1</v>
      </c>
      <c r="B6" s="7" t="s">
        <v>2</v>
      </c>
      <c r="C6" s="73" t="s">
        <v>3</v>
      </c>
      <c r="D6" s="73"/>
      <c r="E6" s="73"/>
      <c r="F6" s="8" t="s">
        <v>4</v>
      </c>
      <c r="G6" s="74" t="s">
        <v>646</v>
      </c>
      <c r="H6" s="74"/>
      <c r="I6" s="9" t="s">
        <v>640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4.25">
      <c r="A8" s="11" t="s">
        <v>630</v>
      </c>
      <c r="B8" s="12" t="s">
        <v>639</v>
      </c>
      <c r="C8" s="13" t="s">
        <v>633</v>
      </c>
      <c r="D8" s="14" t="s">
        <v>634</v>
      </c>
      <c r="E8" s="14" t="s">
        <v>635</v>
      </c>
      <c r="F8" s="15">
        <v>21.11042566253177</v>
      </c>
      <c r="G8" s="15">
        <v>72.18729687601258</v>
      </c>
      <c r="H8" s="15">
        <v>27.812703123987408</v>
      </c>
      <c r="I8" s="16">
        <v>849421039</v>
      </c>
    </row>
    <row r="9" spans="1:9" ht="12.75">
      <c r="A9" s="17"/>
      <c r="B9" s="18"/>
      <c r="C9" s="19"/>
      <c r="D9" s="19"/>
      <c r="E9" s="19"/>
      <c r="F9" s="18"/>
      <c r="G9" s="18"/>
      <c r="H9" s="18"/>
      <c r="I9" s="19"/>
    </row>
    <row r="10" spans="1:9" ht="12.75">
      <c r="A10" s="20" t="s">
        <v>513</v>
      </c>
      <c r="B10" s="21">
        <f>+SUM(B11:B33)</f>
        <v>275045</v>
      </c>
      <c r="C10" s="22">
        <f>+SUM(C11:C33)</f>
        <v>76210007</v>
      </c>
      <c r="D10" s="22">
        <f>+SUM(D11:D33)</f>
        <v>38527413</v>
      </c>
      <c r="E10" s="22">
        <f>+SUM(E11:E33)</f>
        <v>37682594</v>
      </c>
      <c r="F10" s="23">
        <v>14.587715512393634</v>
      </c>
      <c r="G10" s="23">
        <v>72.69526559681329</v>
      </c>
      <c r="H10" s="23">
        <v>27.30473440318671</v>
      </c>
      <c r="I10" s="22">
        <f>+SUM(I11:I33)</f>
        <v>66508008</v>
      </c>
    </row>
    <row r="11" spans="1:9" ht="12.75">
      <c r="A11" s="24" t="s">
        <v>514</v>
      </c>
      <c r="B11" s="25">
        <v>16105</v>
      </c>
      <c r="C11" s="26">
        <v>2488003</v>
      </c>
      <c r="D11" s="27">
        <v>1250958</v>
      </c>
      <c r="E11" s="27">
        <v>1237045</v>
      </c>
      <c r="F11" s="30">
        <v>19.473137544244143</v>
      </c>
      <c r="G11" s="30">
        <v>73.47201751766377</v>
      </c>
      <c r="H11" s="30">
        <v>26.52798248233624</v>
      </c>
      <c r="I11" s="31">
        <v>2082479</v>
      </c>
    </row>
    <row r="12" spans="1:9" ht="12.75">
      <c r="A12" s="24" t="s">
        <v>515</v>
      </c>
      <c r="B12" s="25">
        <v>7956</v>
      </c>
      <c r="C12" s="26">
        <v>2345685</v>
      </c>
      <c r="D12" s="27">
        <v>1162905</v>
      </c>
      <c r="E12" s="27">
        <v>1182780</v>
      </c>
      <c r="F12" s="30">
        <v>15.11880766835442</v>
      </c>
      <c r="G12" s="30">
        <v>81.89279464207684</v>
      </c>
      <c r="H12" s="30">
        <v>18.107205357923164</v>
      </c>
      <c r="I12" s="31">
        <v>2037621</v>
      </c>
    </row>
    <row r="13" spans="1:9" ht="12.75">
      <c r="A13" s="32" t="s">
        <v>516</v>
      </c>
      <c r="B13" s="25">
        <v>11823</v>
      </c>
      <c r="C13" s="26">
        <v>3491822</v>
      </c>
      <c r="D13" s="27">
        <v>1747968</v>
      </c>
      <c r="E13" s="27">
        <v>1743854</v>
      </c>
      <c r="F13" s="30">
        <v>14.95763272653767</v>
      </c>
      <c r="G13" s="30">
        <v>80.55994835933791</v>
      </c>
      <c r="H13" s="30">
        <v>19.440051640662094</v>
      </c>
      <c r="I13" s="31">
        <v>3037486</v>
      </c>
    </row>
    <row r="14" spans="1:9" ht="12.75">
      <c r="A14" s="33" t="s">
        <v>517</v>
      </c>
      <c r="B14" s="25">
        <v>9700</v>
      </c>
      <c r="C14" s="26">
        <v>2670097</v>
      </c>
      <c r="D14" s="27">
        <v>1352446</v>
      </c>
      <c r="E14" s="27">
        <v>1317651</v>
      </c>
      <c r="F14" s="30">
        <v>17.635782888360207</v>
      </c>
      <c r="G14" s="30">
        <v>85.63632706976563</v>
      </c>
      <c r="H14" s="30">
        <v>14.363672930234369</v>
      </c>
      <c r="I14" s="31">
        <v>2269800</v>
      </c>
    </row>
    <row r="15" spans="1:9" ht="12.75">
      <c r="A15" s="24" t="s">
        <v>518</v>
      </c>
      <c r="B15" s="25">
        <v>217</v>
      </c>
      <c r="C15" s="26">
        <v>3829753</v>
      </c>
      <c r="D15" s="27">
        <v>1981173</v>
      </c>
      <c r="E15" s="27">
        <v>1848580</v>
      </c>
      <c r="F15" s="30">
        <v>21.736403661990902</v>
      </c>
      <c r="G15" s="30">
        <v>0</v>
      </c>
      <c r="H15" s="30">
        <v>100</v>
      </c>
      <c r="I15" s="31">
        <v>3145939</v>
      </c>
    </row>
    <row r="16" spans="1:9" ht="12.75">
      <c r="A16" s="24" t="s">
        <v>519</v>
      </c>
      <c r="B16" s="25">
        <v>7493</v>
      </c>
      <c r="C16" s="26">
        <v>3575064</v>
      </c>
      <c r="D16" s="27">
        <v>1839227</v>
      </c>
      <c r="E16" s="27">
        <v>1735837</v>
      </c>
      <c r="F16" s="30">
        <v>40.09058114410615</v>
      </c>
      <c r="G16" s="30">
        <v>45.79573960074561</v>
      </c>
      <c r="H16" s="30">
        <v>54.20426039925439</v>
      </c>
      <c r="I16" s="31">
        <v>2551966</v>
      </c>
    </row>
    <row r="17" spans="1:9" ht="12.75">
      <c r="A17" s="32" t="s">
        <v>520</v>
      </c>
      <c r="B17" s="25">
        <v>18432</v>
      </c>
      <c r="C17" s="26">
        <v>3513934</v>
      </c>
      <c r="D17" s="27">
        <v>1782340</v>
      </c>
      <c r="E17" s="27">
        <v>1731594</v>
      </c>
      <c r="F17" s="30">
        <v>14.19814432654653</v>
      </c>
      <c r="G17" s="30">
        <v>89.43193013869924</v>
      </c>
      <c r="H17" s="30">
        <v>10.568069861300753</v>
      </c>
      <c r="I17" s="31">
        <v>3077050</v>
      </c>
    </row>
    <row r="18" spans="1:9" ht="12.75">
      <c r="A18" s="33" t="s">
        <v>521</v>
      </c>
      <c r="B18" s="25">
        <v>14240</v>
      </c>
      <c r="C18" s="26">
        <v>3247982</v>
      </c>
      <c r="D18" s="27">
        <v>1651990</v>
      </c>
      <c r="E18" s="27">
        <v>1595992</v>
      </c>
      <c r="F18" s="30">
        <v>13.880688280742698</v>
      </c>
      <c r="G18" s="30">
        <v>86.67855917920727</v>
      </c>
      <c r="H18" s="30">
        <v>13.321440820792727</v>
      </c>
      <c r="I18" s="31">
        <v>2852092</v>
      </c>
    </row>
    <row r="19" spans="1:9" ht="12.75">
      <c r="A19" s="24" t="s">
        <v>522</v>
      </c>
      <c r="B19" s="25">
        <v>12846</v>
      </c>
      <c r="C19" s="26">
        <v>3246004</v>
      </c>
      <c r="D19" s="27">
        <v>1644895</v>
      </c>
      <c r="E19" s="27">
        <v>1601109</v>
      </c>
      <c r="F19" s="30">
        <v>15.1542199038467</v>
      </c>
      <c r="G19" s="30">
        <v>80.80063980204584</v>
      </c>
      <c r="H19" s="30">
        <v>19.199360197954164</v>
      </c>
      <c r="I19" s="31">
        <v>2818832</v>
      </c>
    </row>
    <row r="20" spans="1:9" ht="12.75">
      <c r="A20" s="24" t="s">
        <v>523</v>
      </c>
      <c r="B20" s="25">
        <v>16029</v>
      </c>
      <c r="C20" s="26">
        <v>2578927</v>
      </c>
      <c r="D20" s="27">
        <v>1305543</v>
      </c>
      <c r="E20" s="27">
        <v>1273384</v>
      </c>
      <c r="F20" s="30">
        <v>16.38760380520162</v>
      </c>
      <c r="G20" s="30">
        <v>80.19094763054557</v>
      </c>
      <c r="H20" s="30">
        <v>19.809052369454427</v>
      </c>
      <c r="I20" s="31">
        <v>2215809</v>
      </c>
    </row>
    <row r="21" spans="1:9" ht="12.75">
      <c r="A21" s="32" t="s">
        <v>524</v>
      </c>
      <c r="B21" s="25">
        <v>5837</v>
      </c>
      <c r="C21" s="26">
        <v>2537593</v>
      </c>
      <c r="D21" s="27">
        <v>1260020</v>
      </c>
      <c r="E21" s="27">
        <v>1277573</v>
      </c>
      <c r="F21" s="30">
        <v>9.32594783738582</v>
      </c>
      <c r="G21" s="30">
        <v>89.018766996914</v>
      </c>
      <c r="H21" s="30">
        <v>10.981233003085995</v>
      </c>
      <c r="I21" s="31">
        <v>2321126</v>
      </c>
    </row>
    <row r="22" spans="1:9" ht="12.75">
      <c r="A22" s="33" t="s">
        <v>525</v>
      </c>
      <c r="B22" s="25">
        <v>6539</v>
      </c>
      <c r="C22" s="26">
        <v>2249254</v>
      </c>
      <c r="D22" s="27">
        <v>1119541</v>
      </c>
      <c r="E22" s="27">
        <v>1129713</v>
      </c>
      <c r="F22" s="30">
        <v>6.5520954379156615</v>
      </c>
      <c r="G22" s="30">
        <v>81.66525434655223</v>
      </c>
      <c r="H22" s="30">
        <v>18.334745653447765</v>
      </c>
      <c r="I22" s="31">
        <v>2110943</v>
      </c>
    </row>
    <row r="23" spans="1:9" ht="12.75">
      <c r="A23" s="24" t="s">
        <v>526</v>
      </c>
      <c r="B23" s="25">
        <v>11161</v>
      </c>
      <c r="C23" s="26">
        <v>3832336</v>
      </c>
      <c r="D23" s="27">
        <v>1930197</v>
      </c>
      <c r="E23" s="27">
        <v>1902139</v>
      </c>
      <c r="F23" s="30">
        <v>16.658407131368012</v>
      </c>
      <c r="G23" s="30">
        <v>60.05311120945554</v>
      </c>
      <c r="H23" s="30">
        <v>39.94688879054446</v>
      </c>
      <c r="I23" s="31">
        <v>3285092</v>
      </c>
    </row>
    <row r="24" spans="1:9" ht="12.75">
      <c r="A24" s="24" t="s">
        <v>527</v>
      </c>
      <c r="B24" s="25">
        <v>10807</v>
      </c>
      <c r="C24" s="26">
        <v>4901420</v>
      </c>
      <c r="D24" s="27">
        <v>2459640</v>
      </c>
      <c r="E24" s="27">
        <v>2441780</v>
      </c>
      <c r="F24" s="30">
        <v>7.931741720620574</v>
      </c>
      <c r="G24" s="30">
        <v>76.49895336453517</v>
      </c>
      <c r="H24" s="30">
        <v>23.501046635464824</v>
      </c>
      <c r="I24" s="31">
        <v>4541222</v>
      </c>
    </row>
    <row r="25" spans="1:9" ht="12.75">
      <c r="A25" s="32" t="s">
        <v>528</v>
      </c>
      <c r="B25" s="25">
        <v>7742</v>
      </c>
      <c r="C25" s="26">
        <v>3803517</v>
      </c>
      <c r="D25" s="27">
        <v>1910038</v>
      </c>
      <c r="E25" s="27">
        <v>1893479</v>
      </c>
      <c r="F25" s="30">
        <v>8.129167652196061</v>
      </c>
      <c r="G25" s="30">
        <v>80.25808744906358</v>
      </c>
      <c r="H25" s="30">
        <v>19.741912550936412</v>
      </c>
      <c r="I25" s="31">
        <v>3517568</v>
      </c>
    </row>
    <row r="26" spans="1:9" ht="12.75">
      <c r="A26" s="33" t="s">
        <v>529</v>
      </c>
      <c r="B26" s="25">
        <v>8727</v>
      </c>
      <c r="C26" s="26">
        <v>4187841</v>
      </c>
      <c r="D26" s="27">
        <v>2117401</v>
      </c>
      <c r="E26" s="27">
        <v>2070440</v>
      </c>
      <c r="F26" s="30">
        <v>13.220602281854847</v>
      </c>
      <c r="G26" s="30">
        <v>67.9202959233648</v>
      </c>
      <c r="H26" s="30">
        <v>32.07970407663519</v>
      </c>
      <c r="I26" s="31">
        <v>3698833</v>
      </c>
    </row>
    <row r="27" spans="1:9" ht="12.75">
      <c r="A27" s="24" t="s">
        <v>530</v>
      </c>
      <c r="B27" s="25">
        <v>11391</v>
      </c>
      <c r="C27" s="26">
        <v>4465144</v>
      </c>
      <c r="D27" s="27">
        <v>2250279</v>
      </c>
      <c r="E27" s="27">
        <v>2214865</v>
      </c>
      <c r="F27" s="30">
        <v>8.720357613917121</v>
      </c>
      <c r="G27" s="30">
        <v>71.20451210532069</v>
      </c>
      <c r="H27" s="30">
        <v>28.795487894679322</v>
      </c>
      <c r="I27" s="31">
        <v>4106999</v>
      </c>
    </row>
    <row r="28" spans="1:9" ht="12.75">
      <c r="A28" s="24" t="s">
        <v>531</v>
      </c>
      <c r="B28" s="25">
        <v>17626</v>
      </c>
      <c r="C28" s="26">
        <v>3059423</v>
      </c>
      <c r="D28" s="27">
        <v>1552332</v>
      </c>
      <c r="E28" s="27">
        <v>1507091</v>
      </c>
      <c r="F28" s="30">
        <v>10.882165118010297</v>
      </c>
      <c r="G28" s="30">
        <v>84.72365540822567</v>
      </c>
      <c r="H28" s="30">
        <v>15.276344591774333</v>
      </c>
      <c r="I28" s="31">
        <v>2759166</v>
      </c>
    </row>
    <row r="29" spans="1:9" ht="12.75">
      <c r="A29" s="32" t="s">
        <v>532</v>
      </c>
      <c r="B29" s="25">
        <v>13076</v>
      </c>
      <c r="C29" s="26">
        <v>2668564</v>
      </c>
      <c r="D29" s="27">
        <v>1344935</v>
      </c>
      <c r="E29" s="27">
        <v>1323629</v>
      </c>
      <c r="F29" s="30">
        <v>11.54991514300285</v>
      </c>
      <c r="G29" s="30">
        <v>77.551859352071</v>
      </c>
      <c r="H29" s="30">
        <v>22.448140647928998</v>
      </c>
      <c r="I29" s="31">
        <v>2392260</v>
      </c>
    </row>
    <row r="30" spans="1:9" ht="12.75">
      <c r="A30" s="33" t="s">
        <v>533</v>
      </c>
      <c r="B30" s="25">
        <v>15359</v>
      </c>
      <c r="C30" s="26">
        <v>2601797</v>
      </c>
      <c r="D30" s="27">
        <v>1318093</v>
      </c>
      <c r="E30" s="27">
        <v>1283704</v>
      </c>
      <c r="F30" s="30">
        <v>14.580265290304398</v>
      </c>
      <c r="G30" s="30">
        <v>77.40972873748413</v>
      </c>
      <c r="H30" s="30">
        <v>22.590271262515866</v>
      </c>
      <c r="I30" s="31">
        <v>2270720</v>
      </c>
    </row>
    <row r="31" spans="1:9" ht="12.75">
      <c r="A31" s="24" t="s">
        <v>534</v>
      </c>
      <c r="B31" s="34">
        <v>17658</v>
      </c>
      <c r="C31" s="35">
        <v>3529494</v>
      </c>
      <c r="D31" s="36">
        <v>1796214</v>
      </c>
      <c r="E31" s="36">
        <v>1733280</v>
      </c>
      <c r="F31" s="37">
        <v>18.717306015693115</v>
      </c>
      <c r="G31" s="37">
        <v>76.83905964991015</v>
      </c>
      <c r="H31" s="37">
        <v>23.16094035008984</v>
      </c>
      <c r="I31" s="38">
        <v>2973024</v>
      </c>
    </row>
    <row r="32" spans="1:9" ht="12.75">
      <c r="A32" s="24" t="s">
        <v>535</v>
      </c>
      <c r="B32" s="25">
        <v>19130</v>
      </c>
      <c r="C32" s="26">
        <v>3640478</v>
      </c>
      <c r="D32" s="27">
        <v>1859588</v>
      </c>
      <c r="E32" s="27">
        <v>1780890</v>
      </c>
      <c r="F32" s="30">
        <v>14.449380561187326</v>
      </c>
      <c r="G32" s="30">
        <v>74.74059725124008</v>
      </c>
      <c r="H32" s="30">
        <v>25.259402748759918</v>
      </c>
      <c r="I32" s="31">
        <v>3180863</v>
      </c>
    </row>
    <row r="33" spans="1:9" ht="12.75">
      <c r="A33" s="32" t="s">
        <v>536</v>
      </c>
      <c r="B33" s="25">
        <v>15151</v>
      </c>
      <c r="C33" s="26">
        <v>3745875</v>
      </c>
      <c r="D33" s="27">
        <v>1889690</v>
      </c>
      <c r="E33" s="27">
        <v>1856185</v>
      </c>
      <c r="F33" s="30">
        <v>14.864748837668554</v>
      </c>
      <c r="G33" s="30">
        <v>78.34871692194749</v>
      </c>
      <c r="H33" s="30">
        <v>21.651283078052526</v>
      </c>
      <c r="I33" s="31">
        <v>3261118</v>
      </c>
    </row>
    <row r="34" spans="1:9" ht="12.75">
      <c r="A34" s="39" t="s">
        <v>240</v>
      </c>
      <c r="B34" s="23">
        <f>+SUM(B35:B47)</f>
        <v>83743</v>
      </c>
      <c r="C34" s="40">
        <f>+SUM(C35:C47)</f>
        <v>1097968</v>
      </c>
      <c r="D34" s="40">
        <f>+SUM(D35:D47)</f>
        <v>579941</v>
      </c>
      <c r="E34" s="40">
        <f>+SUM(E35:E47)</f>
        <v>518027</v>
      </c>
      <c r="F34" s="23">
        <v>26.997610339618628</v>
      </c>
      <c r="G34" s="23">
        <v>79.24520568905469</v>
      </c>
      <c r="H34" s="23">
        <v>20.75479431094531</v>
      </c>
      <c r="I34" s="40">
        <f>+SUM(I35:I47)</f>
        <v>864558</v>
      </c>
    </row>
    <row r="35" spans="1:9" ht="12.75">
      <c r="A35" s="32" t="s">
        <v>241</v>
      </c>
      <c r="B35" s="25">
        <v>2172</v>
      </c>
      <c r="C35" s="26">
        <v>38924</v>
      </c>
      <c r="D35" s="27">
        <v>21846</v>
      </c>
      <c r="E35" s="27">
        <v>17078</v>
      </c>
      <c r="F35" s="30">
        <v>37.60384628981511</v>
      </c>
      <c r="G35" s="30">
        <v>78.48114273969787</v>
      </c>
      <c r="H35" s="30">
        <v>21.518857260302127</v>
      </c>
      <c r="I35" s="31">
        <v>28287</v>
      </c>
    </row>
    <row r="36" spans="1:9" ht="12.75">
      <c r="A36" s="33" t="s">
        <v>242</v>
      </c>
      <c r="B36" s="25">
        <v>7422</v>
      </c>
      <c r="C36" s="26">
        <v>74599</v>
      </c>
      <c r="D36" s="27">
        <v>42542</v>
      </c>
      <c r="E36" s="27">
        <v>32057</v>
      </c>
      <c r="F36" s="30">
        <v>32.21850020382482</v>
      </c>
      <c r="G36" s="30">
        <v>91.0280298663521</v>
      </c>
      <c r="H36" s="30">
        <v>8.971970133647904</v>
      </c>
      <c r="I36" s="31">
        <v>56421</v>
      </c>
    </row>
    <row r="37" spans="1:9" ht="12.75">
      <c r="A37" s="24" t="s">
        <v>243</v>
      </c>
      <c r="B37" s="25">
        <v>4134</v>
      </c>
      <c r="C37" s="26">
        <v>57179</v>
      </c>
      <c r="D37" s="27">
        <v>28802</v>
      </c>
      <c r="E37" s="27">
        <v>28377</v>
      </c>
      <c r="F37" s="30">
        <v>13.461652941760093</v>
      </c>
      <c r="G37" s="30">
        <v>73.76309484251212</v>
      </c>
      <c r="H37" s="30">
        <v>26.23690515748789</v>
      </c>
      <c r="I37" s="31">
        <v>50395</v>
      </c>
    </row>
    <row r="38" spans="1:9" ht="12.75">
      <c r="A38" s="24" t="s">
        <v>244</v>
      </c>
      <c r="B38" s="25">
        <v>3462</v>
      </c>
      <c r="C38" s="26">
        <v>122003</v>
      </c>
      <c r="D38" s="27">
        <v>64184</v>
      </c>
      <c r="E38" s="27">
        <v>57819</v>
      </c>
      <c r="F38" s="30">
        <v>67.56122014530771</v>
      </c>
      <c r="G38" s="30">
        <v>49.14715211921018</v>
      </c>
      <c r="H38" s="30">
        <v>50.85284788078982</v>
      </c>
      <c r="I38" s="31">
        <v>72811</v>
      </c>
    </row>
    <row r="39" spans="1:9" ht="12.75">
      <c r="A39" s="32" t="s">
        <v>245</v>
      </c>
      <c r="B39" s="25">
        <v>9548</v>
      </c>
      <c r="C39" s="26">
        <v>98244</v>
      </c>
      <c r="D39" s="27">
        <v>49542</v>
      </c>
      <c r="E39" s="27">
        <v>48702</v>
      </c>
      <c r="F39" s="30">
        <v>18.128584654971323</v>
      </c>
      <c r="G39" s="30">
        <v>87.39465005496518</v>
      </c>
      <c r="H39" s="30">
        <v>12.60534994503481</v>
      </c>
      <c r="I39" s="31">
        <v>83167</v>
      </c>
    </row>
    <row r="40" spans="1:9" ht="12.75">
      <c r="A40" s="33" t="s">
        <v>246</v>
      </c>
      <c r="B40" s="25">
        <v>7032</v>
      </c>
      <c r="C40" s="26">
        <v>55346</v>
      </c>
      <c r="D40" s="27">
        <v>28240</v>
      </c>
      <c r="E40" s="27">
        <v>27106</v>
      </c>
      <c r="F40" s="30">
        <v>10.501936668929442</v>
      </c>
      <c r="G40" s="30">
        <v>71.53181801756224</v>
      </c>
      <c r="H40" s="30">
        <v>28.468181982437756</v>
      </c>
      <c r="I40" s="31">
        <v>50086</v>
      </c>
    </row>
    <row r="41" spans="1:9" ht="12.75">
      <c r="A41" s="24" t="s">
        <v>247</v>
      </c>
      <c r="B41" s="25">
        <v>8325</v>
      </c>
      <c r="C41" s="26">
        <v>103918</v>
      </c>
      <c r="D41" s="27">
        <v>54349</v>
      </c>
      <c r="E41" s="27">
        <v>49569</v>
      </c>
      <c r="F41" s="30">
        <v>15.54661092332325</v>
      </c>
      <c r="G41" s="30">
        <v>79.68398160087762</v>
      </c>
      <c r="H41" s="30">
        <v>20.316018399122385</v>
      </c>
      <c r="I41" s="31">
        <v>89936</v>
      </c>
    </row>
    <row r="42" spans="1:9" ht="12.75">
      <c r="A42" s="24" t="s">
        <v>248</v>
      </c>
      <c r="B42" s="25">
        <v>3603</v>
      </c>
      <c r="C42" s="26">
        <v>87397</v>
      </c>
      <c r="D42" s="27">
        <v>45265</v>
      </c>
      <c r="E42" s="27">
        <v>42132</v>
      </c>
      <c r="F42" s="30">
        <v>21.614438383613493</v>
      </c>
      <c r="G42" s="30">
        <v>74.86755838301086</v>
      </c>
      <c r="H42" s="30">
        <v>25.132441616989144</v>
      </c>
      <c r="I42" s="31">
        <v>71864</v>
      </c>
    </row>
    <row r="43" spans="1:9" ht="12.75">
      <c r="A43" s="32" t="s">
        <v>249</v>
      </c>
      <c r="B43" s="25">
        <v>6590</v>
      </c>
      <c r="C43" s="26">
        <v>33363</v>
      </c>
      <c r="D43" s="27">
        <v>18057</v>
      </c>
      <c r="E43" s="27">
        <v>15306</v>
      </c>
      <c r="F43" s="30">
        <v>20.101515533316533</v>
      </c>
      <c r="G43" s="30">
        <v>100</v>
      </c>
      <c r="H43" s="30">
        <v>0</v>
      </c>
      <c r="I43" s="31">
        <v>27779</v>
      </c>
    </row>
    <row r="44" spans="1:9" ht="12.75">
      <c r="A44" s="33" t="s">
        <v>250</v>
      </c>
      <c r="B44" s="25">
        <v>13029</v>
      </c>
      <c r="C44" s="26">
        <v>57720</v>
      </c>
      <c r="D44" s="27">
        <v>31442</v>
      </c>
      <c r="E44" s="27">
        <v>26278</v>
      </c>
      <c r="F44" s="30">
        <v>34.02061855670103</v>
      </c>
      <c r="G44" s="30">
        <v>82.489604989605</v>
      </c>
      <c r="H44" s="30">
        <v>17.510395010395012</v>
      </c>
      <c r="I44" s="31">
        <v>43068</v>
      </c>
    </row>
    <row r="45" spans="1:9" ht="12.75">
      <c r="A45" s="24" t="s">
        <v>251</v>
      </c>
      <c r="B45" s="25">
        <v>11402</v>
      </c>
      <c r="C45" s="26">
        <v>143527</v>
      </c>
      <c r="D45" s="27">
        <v>77314</v>
      </c>
      <c r="E45" s="27">
        <v>66213</v>
      </c>
      <c r="F45" s="30">
        <v>30.828760505350665</v>
      </c>
      <c r="G45" s="30">
        <v>81.35403094888069</v>
      </c>
      <c r="H45" s="30">
        <v>18.6459690511193</v>
      </c>
      <c r="I45" s="31">
        <v>109706</v>
      </c>
    </row>
    <row r="46" spans="1:9" ht="12.75">
      <c r="A46" s="24" t="s">
        <v>252</v>
      </c>
      <c r="B46" s="25">
        <v>4662</v>
      </c>
      <c r="C46" s="26">
        <v>125422</v>
      </c>
      <c r="D46" s="27">
        <v>65821</v>
      </c>
      <c r="E46" s="27">
        <v>59601</v>
      </c>
      <c r="F46" s="30">
        <v>31.29069402282006</v>
      </c>
      <c r="G46" s="30">
        <v>90.12294493788968</v>
      </c>
      <c r="H46" s="30">
        <v>9.877055062110315</v>
      </c>
      <c r="I46" s="31">
        <v>95530</v>
      </c>
    </row>
    <row r="47" spans="1:9" ht="12.75">
      <c r="A47" s="32" t="s">
        <v>253</v>
      </c>
      <c r="B47" s="25">
        <v>2362</v>
      </c>
      <c r="C47" s="26">
        <v>100326</v>
      </c>
      <c r="D47" s="27">
        <v>52537</v>
      </c>
      <c r="E47" s="27">
        <v>47789</v>
      </c>
      <c r="F47" s="30">
        <v>17.329372690274596</v>
      </c>
      <c r="G47" s="30">
        <v>84.75569642963937</v>
      </c>
      <c r="H47" s="30">
        <v>15.244303570360623</v>
      </c>
      <c r="I47" s="31">
        <v>85508</v>
      </c>
    </row>
    <row r="48" spans="1:9" ht="12.75">
      <c r="A48" s="39" t="s">
        <v>294</v>
      </c>
      <c r="B48" s="23">
        <f>+SUM(B49:B54)+SUM(B69:B85)</f>
        <v>78438</v>
      </c>
      <c r="C48" s="40">
        <f>+SUM(C49:C54)+SUM(C69:C85)</f>
        <v>26655528</v>
      </c>
      <c r="D48" s="40">
        <f>+SUM(D49:D54)+SUM(D69:D85)</f>
        <v>13777037</v>
      </c>
      <c r="E48" s="40">
        <f>+SUM(E49:E54)+SUM(E69:E85)</f>
        <v>12878491</v>
      </c>
      <c r="F48" s="23">
        <v>18.921857194698998</v>
      </c>
      <c r="G48" s="23">
        <v>87.0974606092965</v>
      </c>
      <c r="H48" s="23">
        <v>12.902539390703497</v>
      </c>
      <c r="I48" s="40">
        <f>+SUM(I49:I54)+SUM(I69:I85)</f>
        <v>22414322</v>
      </c>
    </row>
    <row r="49" spans="1:9" ht="12.75">
      <c r="A49" s="24" t="s">
        <v>295</v>
      </c>
      <c r="B49" s="25">
        <v>3538</v>
      </c>
      <c r="C49" s="26">
        <v>905764</v>
      </c>
      <c r="D49" s="27">
        <v>466191</v>
      </c>
      <c r="E49" s="27">
        <v>439573</v>
      </c>
      <c r="F49" s="30">
        <v>11.99831835099477</v>
      </c>
      <c r="G49" s="30">
        <v>92.9406556233191</v>
      </c>
      <c r="H49" s="30">
        <v>7.059344376680901</v>
      </c>
      <c r="I49" s="31">
        <v>808730</v>
      </c>
    </row>
    <row r="50" spans="1:9" ht="12.75">
      <c r="A50" s="32" t="s">
        <v>296</v>
      </c>
      <c r="B50" s="25">
        <v>2798</v>
      </c>
      <c r="C50" s="26">
        <v>1637344</v>
      </c>
      <c r="D50" s="27">
        <v>841044</v>
      </c>
      <c r="E50" s="27">
        <v>796300</v>
      </c>
      <c r="F50" s="30">
        <v>23.628741683051395</v>
      </c>
      <c r="G50" s="30">
        <v>88.24663601540055</v>
      </c>
      <c r="H50" s="30">
        <v>11.75336398459945</v>
      </c>
      <c r="I50" s="31">
        <v>1324404</v>
      </c>
    </row>
    <row r="51" spans="1:9" ht="12.75">
      <c r="A51" s="33" t="s">
        <v>297</v>
      </c>
      <c r="B51" s="25">
        <v>1824</v>
      </c>
      <c r="C51" s="26">
        <v>822035</v>
      </c>
      <c r="D51" s="27">
        <v>420251</v>
      </c>
      <c r="E51" s="27">
        <v>401784</v>
      </c>
      <c r="F51" s="30">
        <v>23.033714591895688</v>
      </c>
      <c r="G51" s="30">
        <v>91.86141709294617</v>
      </c>
      <c r="H51" s="30">
        <v>8.138582907053836</v>
      </c>
      <c r="I51" s="31">
        <v>668138</v>
      </c>
    </row>
    <row r="52" spans="1:9" ht="12.75">
      <c r="A52" s="24" t="s">
        <v>298</v>
      </c>
      <c r="B52" s="25">
        <v>2152</v>
      </c>
      <c r="C52" s="26">
        <v>904835</v>
      </c>
      <c r="D52" s="27">
        <v>465240</v>
      </c>
      <c r="E52" s="27">
        <v>439595</v>
      </c>
      <c r="F52" s="30">
        <v>12.050678432688605</v>
      </c>
      <c r="G52" s="30">
        <v>87.86718020412562</v>
      </c>
      <c r="H52" s="30">
        <v>12.132819795874386</v>
      </c>
      <c r="I52" s="31">
        <v>807523</v>
      </c>
    </row>
    <row r="53" spans="1:9" ht="12.75">
      <c r="A53" s="24" t="s">
        <v>299</v>
      </c>
      <c r="B53" s="25">
        <v>3245</v>
      </c>
      <c r="C53" s="26">
        <v>1647201</v>
      </c>
      <c r="D53" s="27">
        <v>848578</v>
      </c>
      <c r="E53" s="27">
        <v>798623</v>
      </c>
      <c r="F53" s="30">
        <v>18.874917999305747</v>
      </c>
      <c r="G53" s="30">
        <v>92.29796485067699</v>
      </c>
      <c r="H53" s="30">
        <v>7.702035149323002</v>
      </c>
      <c r="I53" s="31">
        <v>1385659</v>
      </c>
    </row>
    <row r="54" spans="1:9" ht="12.75">
      <c r="A54" s="32" t="s">
        <v>300</v>
      </c>
      <c r="B54" s="34">
        <v>4345</v>
      </c>
      <c r="C54" s="35">
        <v>2522324</v>
      </c>
      <c r="D54" s="36">
        <v>1326981</v>
      </c>
      <c r="E54" s="36">
        <v>1195343</v>
      </c>
      <c r="F54" s="37">
        <v>26.111723033832302</v>
      </c>
      <c r="G54" s="37">
        <v>63.992849451537545</v>
      </c>
      <c r="H54" s="37">
        <v>36.007150548462455</v>
      </c>
      <c r="I54" s="38">
        <v>2000071</v>
      </c>
    </row>
    <row r="55" spans="1:9" ht="12.75">
      <c r="A55" s="79"/>
      <c r="B55" s="79"/>
      <c r="C55" s="79"/>
      <c r="D55" s="79"/>
      <c r="E55" s="79"/>
      <c r="F55" s="79"/>
      <c r="G55" s="79"/>
      <c r="H55" s="79"/>
      <c r="I55" s="79"/>
    </row>
    <row r="56" ht="12.75">
      <c r="A56" s="41"/>
    </row>
    <row r="58" spans="1:9" ht="12.75">
      <c r="A58" s="81"/>
      <c r="B58" s="81"/>
      <c r="C58" s="81"/>
      <c r="D58" s="81"/>
      <c r="E58" s="81"/>
      <c r="F58" s="81"/>
      <c r="G58" s="81"/>
      <c r="H58" s="81"/>
      <c r="I58" s="81"/>
    </row>
    <row r="59" spans="1:9" ht="12.75">
      <c r="A59" s="81"/>
      <c r="B59" s="81"/>
      <c r="C59" s="81"/>
      <c r="D59" s="81"/>
      <c r="E59" s="81"/>
      <c r="F59" s="81"/>
      <c r="G59" s="81"/>
      <c r="H59" s="81"/>
      <c r="I59" s="81"/>
    </row>
    <row r="60" spans="1:9" ht="12.75">
      <c r="A60" s="81"/>
      <c r="B60" s="81"/>
      <c r="C60" s="81"/>
      <c r="D60" s="81"/>
      <c r="E60" s="81"/>
      <c r="F60" s="81"/>
      <c r="G60" s="81"/>
      <c r="H60" s="81"/>
      <c r="I60" s="81"/>
    </row>
    <row r="61" ht="12.75">
      <c r="I61" s="2">
        <v>4</v>
      </c>
    </row>
    <row r="63" spans="1:9" ht="18.75">
      <c r="A63" s="70" t="s">
        <v>645</v>
      </c>
      <c r="B63" s="70"/>
      <c r="C63" s="70"/>
      <c r="D63" s="70"/>
      <c r="E63" s="70"/>
      <c r="F63" s="70"/>
      <c r="G63" s="70"/>
      <c r="H63" s="70"/>
      <c r="I63" s="70"/>
    </row>
    <row r="65" spans="1:9" ht="15.75">
      <c r="A65" s="75" t="s">
        <v>627</v>
      </c>
      <c r="B65" s="75"/>
      <c r="C65" s="75"/>
      <c r="D65" s="75"/>
      <c r="E65" s="75"/>
      <c r="F65" s="75"/>
      <c r="G65" s="75"/>
      <c r="H65" s="75"/>
      <c r="I65" s="4"/>
    </row>
    <row r="66" spans="1:9" ht="15.75">
      <c r="A66" s="76" t="s">
        <v>624</v>
      </c>
      <c r="B66" s="76"/>
      <c r="C66" s="76"/>
      <c r="D66" s="76"/>
      <c r="E66" s="76"/>
      <c r="F66" s="76"/>
      <c r="G66" s="76"/>
      <c r="H66" s="76"/>
      <c r="I66" s="1"/>
    </row>
    <row r="67" spans="1:9" ht="63.75">
      <c r="A67" s="6" t="s">
        <v>1</v>
      </c>
      <c r="B67" s="7" t="s">
        <v>2</v>
      </c>
      <c r="C67" s="73" t="s">
        <v>3</v>
      </c>
      <c r="D67" s="73"/>
      <c r="E67" s="73"/>
      <c r="F67" s="8" t="s">
        <v>4</v>
      </c>
      <c r="G67" s="74" t="s">
        <v>647</v>
      </c>
      <c r="H67" s="74"/>
      <c r="I67" s="9" t="s">
        <v>640</v>
      </c>
    </row>
    <row r="68" spans="1:9" ht="12.75">
      <c r="A68" s="10">
        <v>1</v>
      </c>
      <c r="B68" s="10">
        <v>2</v>
      </c>
      <c r="C68" s="10">
        <v>3</v>
      </c>
      <c r="D68" s="10">
        <v>4</v>
      </c>
      <c r="E68" s="10">
        <v>5</v>
      </c>
      <c r="F68" s="10">
        <v>6</v>
      </c>
      <c r="G68" s="10">
        <v>7</v>
      </c>
      <c r="H68" s="10">
        <v>8</v>
      </c>
      <c r="I68" s="10">
        <v>9</v>
      </c>
    </row>
    <row r="69" spans="1:9" ht="12.75">
      <c r="A69" s="33" t="s">
        <v>301</v>
      </c>
      <c r="B69" s="25">
        <v>2257</v>
      </c>
      <c r="C69" s="26">
        <v>1148824</v>
      </c>
      <c r="D69" s="27">
        <v>592375</v>
      </c>
      <c r="E69" s="27">
        <v>556449</v>
      </c>
      <c r="F69" s="30">
        <v>13.029840907525655</v>
      </c>
      <c r="G69" s="30">
        <v>97.6074664178325</v>
      </c>
      <c r="H69" s="30">
        <v>2.392533582167504</v>
      </c>
      <c r="I69" s="31">
        <v>1016390</v>
      </c>
    </row>
    <row r="70" spans="1:9" ht="12.75">
      <c r="A70" s="42" t="s">
        <v>0</v>
      </c>
      <c r="B70" s="25">
        <v>3481</v>
      </c>
      <c r="C70" s="26">
        <v>1504320</v>
      </c>
      <c r="D70" s="27">
        <v>773861</v>
      </c>
      <c r="E70" s="27">
        <v>730459</v>
      </c>
      <c r="F70" s="30">
        <v>15.818486980890937</v>
      </c>
      <c r="G70" s="25" t="s">
        <v>632</v>
      </c>
      <c r="H70" s="25" t="s">
        <v>632</v>
      </c>
      <c r="I70" s="31">
        <v>1298860</v>
      </c>
    </row>
    <row r="71" spans="1:9" ht="12.75">
      <c r="A71" s="24" t="s">
        <v>302</v>
      </c>
      <c r="B71" s="25">
        <v>1551</v>
      </c>
      <c r="C71" s="26">
        <v>776256</v>
      </c>
      <c r="D71" s="27">
        <v>398926</v>
      </c>
      <c r="E71" s="27">
        <v>377330</v>
      </c>
      <c r="F71" s="30">
        <v>21.35029592828937</v>
      </c>
      <c r="G71" s="30">
        <v>95.10625360705747</v>
      </c>
      <c r="H71" s="30">
        <v>4.893746392942535</v>
      </c>
      <c r="I71" s="31">
        <v>639682</v>
      </c>
    </row>
    <row r="72" spans="1:9" ht="12.75">
      <c r="A72" s="32" t="s">
        <v>303</v>
      </c>
      <c r="B72" s="25">
        <v>3973</v>
      </c>
      <c r="C72" s="26">
        <v>2314629</v>
      </c>
      <c r="D72" s="27">
        <v>1190950</v>
      </c>
      <c r="E72" s="27">
        <v>1123679</v>
      </c>
      <c r="F72" s="30">
        <v>22.26201436637261</v>
      </c>
      <c r="G72" s="30">
        <v>87.97703649267335</v>
      </c>
      <c r="H72" s="30">
        <v>12.02296350732666</v>
      </c>
      <c r="I72" s="31">
        <v>1893171</v>
      </c>
    </row>
    <row r="73" spans="1:9" ht="12.75">
      <c r="A73" s="33" t="s">
        <v>304</v>
      </c>
      <c r="B73" s="25">
        <v>5324</v>
      </c>
      <c r="C73" s="26">
        <v>1681513</v>
      </c>
      <c r="D73" s="27">
        <v>871568</v>
      </c>
      <c r="E73" s="27">
        <v>809945</v>
      </c>
      <c r="F73" s="30">
        <v>18.05998369710599</v>
      </c>
      <c r="G73" s="30">
        <v>89.5454867134539</v>
      </c>
      <c r="H73" s="30">
        <v>10.454513286546105</v>
      </c>
      <c r="I73" s="31">
        <v>1424287</v>
      </c>
    </row>
    <row r="74" spans="1:9" ht="12.75">
      <c r="A74" s="24" t="s">
        <v>305</v>
      </c>
      <c r="B74" s="25">
        <v>2277</v>
      </c>
      <c r="C74" s="26">
        <v>889010</v>
      </c>
      <c r="D74" s="27">
        <v>455691</v>
      </c>
      <c r="E74" s="27">
        <v>433319</v>
      </c>
      <c r="F74" s="30">
        <v>18.295394515360265</v>
      </c>
      <c r="G74" s="30">
        <v>92.67128603727743</v>
      </c>
      <c r="H74" s="30">
        <v>7.328713962722579</v>
      </c>
      <c r="I74" s="31">
        <v>751517</v>
      </c>
    </row>
    <row r="75" spans="1:9" ht="12.75">
      <c r="A75" s="24" t="s">
        <v>306</v>
      </c>
      <c r="B75" s="25">
        <v>3237</v>
      </c>
      <c r="C75" s="26">
        <v>571944</v>
      </c>
      <c r="D75" s="27">
        <v>294643</v>
      </c>
      <c r="E75" s="27">
        <v>277301</v>
      </c>
      <c r="F75" s="30">
        <v>19.446149990602095</v>
      </c>
      <c r="G75" s="30">
        <v>93.21052410725525</v>
      </c>
      <c r="H75" s="30">
        <v>6.789475892744743</v>
      </c>
      <c r="I75" s="31">
        <v>478830</v>
      </c>
    </row>
    <row r="76" spans="1:9" ht="12.75">
      <c r="A76" s="32" t="s">
        <v>307</v>
      </c>
      <c r="B76" s="25">
        <v>3790</v>
      </c>
      <c r="C76" s="26">
        <v>1150062</v>
      </c>
      <c r="D76" s="27">
        <v>601099</v>
      </c>
      <c r="E76" s="27">
        <v>548963</v>
      </c>
      <c r="F76" s="30">
        <v>19.512043046956347</v>
      </c>
      <c r="G76" s="30">
        <v>80.5265281350049</v>
      </c>
      <c r="H76" s="30">
        <v>19.473471864995105</v>
      </c>
      <c r="I76" s="31">
        <v>962298</v>
      </c>
    </row>
    <row r="77" spans="1:9" ht="12.75">
      <c r="A77" s="33" t="s">
        <v>308</v>
      </c>
      <c r="B77" s="25">
        <v>3381</v>
      </c>
      <c r="C77" s="26">
        <v>1185072</v>
      </c>
      <c r="D77" s="27">
        <v>613555</v>
      </c>
      <c r="E77" s="27">
        <v>571517</v>
      </c>
      <c r="F77" s="30">
        <v>13.68066020948586</v>
      </c>
      <c r="G77" s="30">
        <v>80.72370286362349</v>
      </c>
      <c r="H77" s="30">
        <v>19.276297136376524</v>
      </c>
      <c r="I77" s="31">
        <v>1042457</v>
      </c>
    </row>
    <row r="78" spans="1:9" ht="12.75">
      <c r="A78" s="24" t="s">
        <v>309</v>
      </c>
      <c r="B78" s="25">
        <v>2668</v>
      </c>
      <c r="C78" s="26">
        <v>1051736</v>
      </c>
      <c r="D78" s="27">
        <v>545476</v>
      </c>
      <c r="E78" s="27">
        <v>506260</v>
      </c>
      <c r="F78" s="30">
        <v>15.832124610262527</v>
      </c>
      <c r="G78" s="30">
        <v>90.76013372177049</v>
      </c>
      <c r="H78" s="30">
        <v>9.239866278229519</v>
      </c>
      <c r="I78" s="31">
        <v>907983</v>
      </c>
    </row>
    <row r="79" spans="1:9" ht="12.75">
      <c r="A79" s="24" t="s">
        <v>310</v>
      </c>
      <c r="B79" s="25">
        <v>2851</v>
      </c>
      <c r="C79" s="26">
        <v>999221</v>
      </c>
      <c r="D79" s="27">
        <v>517015</v>
      </c>
      <c r="E79" s="27">
        <v>482206</v>
      </c>
      <c r="F79" s="30">
        <v>14.693998893487878</v>
      </c>
      <c r="G79" s="30">
        <v>82.85464376749488</v>
      </c>
      <c r="H79" s="30">
        <v>17.145356232505122</v>
      </c>
      <c r="I79" s="31">
        <v>871206</v>
      </c>
    </row>
    <row r="80" spans="1:9" ht="12.75">
      <c r="A80" s="32" t="s">
        <v>311</v>
      </c>
      <c r="B80" s="25">
        <v>3502</v>
      </c>
      <c r="C80" s="26">
        <v>946279</v>
      </c>
      <c r="D80" s="27">
        <v>490286</v>
      </c>
      <c r="E80" s="27">
        <v>455993</v>
      </c>
      <c r="F80" s="30">
        <v>14.27165449416493</v>
      </c>
      <c r="G80" s="30">
        <v>91.4255732188921</v>
      </c>
      <c r="H80" s="30">
        <v>8.574426781107897</v>
      </c>
      <c r="I80" s="31">
        <v>828096</v>
      </c>
    </row>
    <row r="81" spans="1:9" ht="12.75">
      <c r="A81" s="24" t="s">
        <v>312</v>
      </c>
      <c r="B81" s="34">
        <v>10434</v>
      </c>
      <c r="C81" s="35">
        <v>813311</v>
      </c>
      <c r="D81" s="36">
        <v>422250</v>
      </c>
      <c r="E81" s="36">
        <v>391061</v>
      </c>
      <c r="F81" s="37">
        <v>22.722615632775682</v>
      </c>
      <c r="G81" s="37">
        <v>88.6968207733573</v>
      </c>
      <c r="H81" s="37">
        <v>11.303179226642698</v>
      </c>
      <c r="I81" s="38">
        <v>662723</v>
      </c>
    </row>
    <row r="82" spans="1:9" ht="12.75">
      <c r="A82" s="24" t="s">
        <v>313</v>
      </c>
      <c r="B82" s="25">
        <v>4888</v>
      </c>
      <c r="C82" s="26">
        <v>188079</v>
      </c>
      <c r="D82" s="27">
        <v>99822</v>
      </c>
      <c r="E82" s="27">
        <v>88257</v>
      </c>
      <c r="F82" s="30">
        <v>24.719995225495854</v>
      </c>
      <c r="G82" s="30">
        <v>68.39891747616693</v>
      </c>
      <c r="H82" s="30">
        <v>31.601082523833067</v>
      </c>
      <c r="I82" s="31">
        <v>150801</v>
      </c>
    </row>
    <row r="83" spans="1:9" ht="12.75">
      <c r="A83" s="24" t="s">
        <v>314</v>
      </c>
      <c r="B83" s="25">
        <v>3786</v>
      </c>
      <c r="C83" s="26">
        <v>1444921</v>
      </c>
      <c r="D83" s="27">
        <v>743042</v>
      </c>
      <c r="E83" s="27">
        <v>701879</v>
      </c>
      <c r="F83" s="30">
        <v>18.88586744118119</v>
      </c>
      <c r="G83" s="30">
        <v>86.06242140573775</v>
      </c>
      <c r="H83" s="30">
        <v>13.937578594262249</v>
      </c>
      <c r="I83" s="31">
        <v>1215385</v>
      </c>
    </row>
    <row r="84" spans="1:9" ht="12.75">
      <c r="A84" s="32" t="s">
        <v>315</v>
      </c>
      <c r="B84" s="25">
        <v>1809</v>
      </c>
      <c r="C84" s="26">
        <v>1007976</v>
      </c>
      <c r="D84" s="27">
        <v>517680</v>
      </c>
      <c r="E84" s="27">
        <v>490296</v>
      </c>
      <c r="F84" s="30">
        <v>21.87414985315508</v>
      </c>
      <c r="G84" s="30">
        <v>92.67343666912704</v>
      </c>
      <c r="H84" s="30">
        <v>7.326563330872957</v>
      </c>
      <c r="I84" s="31">
        <v>827063</v>
      </c>
    </row>
    <row r="85" spans="1:9" ht="12.75">
      <c r="A85" s="33" t="s">
        <v>316</v>
      </c>
      <c r="B85" s="25">
        <v>1327</v>
      </c>
      <c r="C85" s="26">
        <v>542872</v>
      </c>
      <c r="D85" s="27">
        <v>280513</v>
      </c>
      <c r="E85" s="27">
        <v>262359</v>
      </c>
      <c r="F85" s="30">
        <v>20.893980153569327</v>
      </c>
      <c r="G85" s="30">
        <v>91.87930119807247</v>
      </c>
      <c r="H85" s="30">
        <v>8.120698801927526</v>
      </c>
      <c r="I85" s="31">
        <v>449048</v>
      </c>
    </row>
    <row r="86" spans="1:9" ht="12.75">
      <c r="A86" s="43" t="s">
        <v>199</v>
      </c>
      <c r="B86" s="23">
        <f>+SUM(B87:B114)+SUM(B128:B136)</f>
        <v>94163</v>
      </c>
      <c r="C86" s="40">
        <f>+SUM(C87:C114)+SUM(C128:C136)</f>
        <v>82998509</v>
      </c>
      <c r="D86" s="40">
        <f>+SUM(D87:D114)+SUM(D128:D136)</f>
        <v>43243795</v>
      </c>
      <c r="E86" s="40">
        <f>+SUM(E87:E114)+SUM(E128:E136)</f>
        <v>39754714</v>
      </c>
      <c r="F86" s="23">
        <v>28.618931428978588</v>
      </c>
      <c r="G86" s="23">
        <v>89.53981209469679</v>
      </c>
      <c r="H86" s="23">
        <v>10.460187905303215</v>
      </c>
      <c r="I86" s="40">
        <f>+SUM(I87:I114)+SUM(I128:I136)</f>
        <v>64530554</v>
      </c>
    </row>
    <row r="87" spans="1:9" ht="12.75">
      <c r="A87" s="33" t="s">
        <v>200</v>
      </c>
      <c r="B87" s="25">
        <v>5228</v>
      </c>
      <c r="C87" s="26">
        <v>3043466</v>
      </c>
      <c r="D87" s="27">
        <v>1600839</v>
      </c>
      <c r="E87" s="27">
        <v>1442627</v>
      </c>
      <c r="F87" s="30">
        <v>30.415663595390257</v>
      </c>
      <c r="G87" s="30">
        <v>89.82873473861709</v>
      </c>
      <c r="H87" s="30">
        <v>10.17126526138291</v>
      </c>
      <c r="I87" s="31">
        <v>2333666</v>
      </c>
    </row>
    <row r="88" spans="1:9" ht="12.75">
      <c r="A88" s="24" t="s">
        <v>201</v>
      </c>
      <c r="B88" s="25">
        <v>3968</v>
      </c>
      <c r="C88" s="26">
        <v>3939773</v>
      </c>
      <c r="D88" s="27">
        <v>2077047</v>
      </c>
      <c r="E88" s="27">
        <v>1862726</v>
      </c>
      <c r="F88" s="30">
        <v>29.467434270952836</v>
      </c>
      <c r="G88" s="30">
        <v>93.6268917016285</v>
      </c>
      <c r="H88" s="30">
        <v>6.373108298371505</v>
      </c>
      <c r="I88" s="31">
        <v>3043061</v>
      </c>
    </row>
    <row r="89" spans="1:9" ht="12.75">
      <c r="A89" s="24" t="s">
        <v>202</v>
      </c>
      <c r="B89" s="25">
        <v>349</v>
      </c>
      <c r="C89" s="26">
        <v>515961</v>
      </c>
      <c r="D89" s="27">
        <v>273680</v>
      </c>
      <c r="E89" s="27">
        <v>242281</v>
      </c>
      <c r="F89" s="30">
        <v>36.60639821656928</v>
      </c>
      <c r="G89" s="30">
        <v>95.87914590443852</v>
      </c>
      <c r="H89" s="30">
        <v>4.120854095561486</v>
      </c>
      <c r="I89" s="31">
        <v>377699</v>
      </c>
    </row>
    <row r="90" spans="1:9" ht="12.75">
      <c r="A90" s="32" t="s">
        <v>203</v>
      </c>
      <c r="B90" s="25">
        <v>2294</v>
      </c>
      <c r="C90" s="26">
        <v>2682720</v>
      </c>
      <c r="D90" s="27">
        <v>1417611</v>
      </c>
      <c r="E90" s="27">
        <v>1265109</v>
      </c>
      <c r="F90" s="30">
        <v>33.2170686603807</v>
      </c>
      <c r="G90" s="30">
        <v>94.28516580187272</v>
      </c>
      <c r="H90" s="30">
        <v>5.7148341981272734</v>
      </c>
      <c r="I90" s="31">
        <v>2013796</v>
      </c>
    </row>
    <row r="91" spans="1:9" ht="12.75">
      <c r="A91" s="33" t="s">
        <v>204</v>
      </c>
      <c r="B91" s="25">
        <v>3501</v>
      </c>
      <c r="C91" s="26">
        <v>3575281</v>
      </c>
      <c r="D91" s="27">
        <v>1840997</v>
      </c>
      <c r="E91" s="27">
        <v>1734284</v>
      </c>
      <c r="F91" s="30">
        <v>26.244728152021313</v>
      </c>
      <c r="G91" s="30">
        <v>96.51649758438568</v>
      </c>
      <c r="H91" s="30">
        <v>3.483502415614325</v>
      </c>
      <c r="I91" s="31">
        <v>2832024</v>
      </c>
    </row>
    <row r="92" spans="1:9" ht="12.75">
      <c r="A92" s="24" t="s">
        <v>205</v>
      </c>
      <c r="B92" s="25">
        <v>2425</v>
      </c>
      <c r="C92" s="26">
        <v>1732578</v>
      </c>
      <c r="D92" s="27">
        <v>902207</v>
      </c>
      <c r="E92" s="27">
        <v>830371</v>
      </c>
      <c r="F92" s="30">
        <v>29.023316982427556</v>
      </c>
      <c r="G92" s="30">
        <v>94.90885836020081</v>
      </c>
      <c r="H92" s="30">
        <v>5.09114163979919</v>
      </c>
      <c r="I92" s="31">
        <v>1342841</v>
      </c>
    </row>
    <row r="93" spans="1:9" ht="12.75">
      <c r="A93" s="24" t="s">
        <v>206</v>
      </c>
      <c r="B93" s="25">
        <v>2830</v>
      </c>
      <c r="C93" s="26">
        <v>2158608</v>
      </c>
      <c r="D93" s="27">
        <v>1128105</v>
      </c>
      <c r="E93" s="27">
        <v>1030503</v>
      </c>
      <c r="F93" s="30">
        <v>33.93876292318747</v>
      </c>
      <c r="G93" s="30">
        <v>93.86868759867471</v>
      </c>
      <c r="H93" s="30">
        <v>6.131312401325299</v>
      </c>
      <c r="I93" s="31">
        <v>1611638</v>
      </c>
    </row>
    <row r="94" spans="1:9" ht="12.75">
      <c r="A94" s="32" t="s">
        <v>207</v>
      </c>
      <c r="B94" s="25">
        <v>1884</v>
      </c>
      <c r="C94" s="26">
        <v>1296348</v>
      </c>
      <c r="D94" s="27">
        <v>669552</v>
      </c>
      <c r="E94" s="27">
        <v>626796</v>
      </c>
      <c r="F94" s="30">
        <v>31.728358806511892</v>
      </c>
      <c r="G94" s="30">
        <v>90.04835121433442</v>
      </c>
      <c r="H94" s="30">
        <v>9.951648785665578</v>
      </c>
      <c r="I94" s="31">
        <v>984107</v>
      </c>
    </row>
    <row r="95" spans="1:9" ht="12.75">
      <c r="A95" s="33" t="s">
        <v>208</v>
      </c>
      <c r="B95" s="25">
        <v>3229</v>
      </c>
      <c r="C95" s="26">
        <v>2543942</v>
      </c>
      <c r="D95" s="27">
        <v>1328417</v>
      </c>
      <c r="E95" s="27">
        <v>1215525</v>
      </c>
      <c r="F95" s="30">
        <v>35.39636539756292</v>
      </c>
      <c r="G95" s="30">
        <v>91.25774093906229</v>
      </c>
      <c r="H95" s="30">
        <v>8.74225906093771</v>
      </c>
      <c r="I95" s="31">
        <v>1878885</v>
      </c>
    </row>
    <row r="96" spans="1:9" ht="12.75">
      <c r="A96" s="24" t="s">
        <v>209</v>
      </c>
      <c r="B96" s="25">
        <v>3057</v>
      </c>
      <c r="C96" s="26">
        <v>2392638</v>
      </c>
      <c r="D96" s="27">
        <v>1246872</v>
      </c>
      <c r="E96" s="27">
        <v>1145766</v>
      </c>
      <c r="F96" s="30">
        <v>31.076159484600467</v>
      </c>
      <c r="G96" s="30">
        <v>90.87714062887909</v>
      </c>
      <c r="H96" s="30">
        <v>9.122859371120914</v>
      </c>
      <c r="I96" s="31">
        <v>1825380</v>
      </c>
    </row>
    <row r="97" spans="1:9" ht="12.75">
      <c r="A97" s="24" t="s">
        <v>210</v>
      </c>
      <c r="B97" s="25">
        <v>1788</v>
      </c>
      <c r="C97" s="26">
        <v>1526646</v>
      </c>
      <c r="D97" s="27">
        <v>797180</v>
      </c>
      <c r="E97" s="27">
        <v>729466</v>
      </c>
      <c r="F97" s="30">
        <v>29.6287868109698</v>
      </c>
      <c r="G97" s="30">
        <v>95.54795283254927</v>
      </c>
      <c r="H97" s="30">
        <v>4.452047167450739</v>
      </c>
      <c r="I97" s="31">
        <v>1177706</v>
      </c>
    </row>
    <row r="98" spans="1:9" ht="12.75">
      <c r="A98" s="32" t="s">
        <v>211</v>
      </c>
      <c r="B98" s="25">
        <v>1687</v>
      </c>
      <c r="C98" s="26">
        <v>1508182</v>
      </c>
      <c r="D98" s="27">
        <v>789432</v>
      </c>
      <c r="E98" s="27">
        <v>718750</v>
      </c>
      <c r="F98" s="30">
        <v>33.18303481150428</v>
      </c>
      <c r="G98" s="30">
        <v>91.70080268826972</v>
      </c>
      <c r="H98" s="30">
        <v>8.299197311730282</v>
      </c>
      <c r="I98" s="31">
        <v>1132413</v>
      </c>
    </row>
    <row r="99" spans="1:9" ht="12.75">
      <c r="A99" s="33" t="s">
        <v>212</v>
      </c>
      <c r="B99" s="25">
        <v>2279</v>
      </c>
      <c r="C99" s="26">
        <v>3295789</v>
      </c>
      <c r="D99" s="27">
        <v>1722189</v>
      </c>
      <c r="E99" s="27">
        <v>1573600</v>
      </c>
      <c r="F99" s="30">
        <v>31.256185385743056</v>
      </c>
      <c r="G99" s="30">
        <v>91.88819429884619</v>
      </c>
      <c r="H99" s="30">
        <v>8.111805701153806</v>
      </c>
      <c r="I99" s="31">
        <v>2510959</v>
      </c>
    </row>
    <row r="100" spans="1:9" ht="12.75">
      <c r="A100" s="24" t="s">
        <v>213</v>
      </c>
      <c r="B100" s="25">
        <v>3172</v>
      </c>
      <c r="C100" s="26">
        <v>3746714</v>
      </c>
      <c r="D100" s="27">
        <v>1951466</v>
      </c>
      <c r="E100" s="27">
        <v>1795248</v>
      </c>
      <c r="F100" s="30">
        <v>26.839439209750626</v>
      </c>
      <c r="G100" s="30">
        <v>90.70243952434053</v>
      </c>
      <c r="H100" s="30">
        <v>9.29756047565947</v>
      </c>
      <c r="I100" s="31">
        <v>2953903</v>
      </c>
    </row>
    <row r="101" spans="1:9" ht="12.75">
      <c r="A101" s="24" t="s">
        <v>214</v>
      </c>
      <c r="B101" s="25">
        <v>2033</v>
      </c>
      <c r="C101" s="26">
        <v>2152638</v>
      </c>
      <c r="D101" s="27">
        <v>1075710</v>
      </c>
      <c r="E101" s="27">
        <v>1076928</v>
      </c>
      <c r="F101" s="30">
        <v>26.305543005673847</v>
      </c>
      <c r="G101" s="30">
        <v>93.93348997834285</v>
      </c>
      <c r="H101" s="30">
        <v>6.066510021657148</v>
      </c>
      <c r="I101" s="31">
        <v>1704310</v>
      </c>
    </row>
    <row r="102" spans="1:9" ht="12.75">
      <c r="A102" s="32" t="s">
        <v>215</v>
      </c>
      <c r="B102" s="25">
        <v>2219</v>
      </c>
      <c r="C102" s="26">
        <v>2714349</v>
      </c>
      <c r="D102" s="27">
        <v>1336283</v>
      </c>
      <c r="E102" s="27">
        <v>1378066</v>
      </c>
      <c r="F102" s="30">
        <v>25.02926110021737</v>
      </c>
      <c r="G102" s="30">
        <v>94.49263893478694</v>
      </c>
      <c r="H102" s="30">
        <v>5.5073610652130585</v>
      </c>
      <c r="I102" s="31">
        <v>2170971</v>
      </c>
    </row>
    <row r="103" spans="1:9" ht="12.75">
      <c r="A103" s="33" t="s">
        <v>216</v>
      </c>
      <c r="B103" s="25">
        <v>2641</v>
      </c>
      <c r="C103" s="26">
        <v>3248701</v>
      </c>
      <c r="D103" s="27">
        <v>1652661</v>
      </c>
      <c r="E103" s="27">
        <v>1596040</v>
      </c>
      <c r="F103" s="30">
        <v>26.26219403182302</v>
      </c>
      <c r="G103" s="30">
        <v>90.8074950572552</v>
      </c>
      <c r="H103" s="30">
        <v>9.192504942744808</v>
      </c>
      <c r="I103" s="31">
        <v>2572980</v>
      </c>
    </row>
    <row r="104" spans="1:9" ht="12.75">
      <c r="A104" s="24" t="s">
        <v>217</v>
      </c>
      <c r="B104" s="25">
        <v>2036</v>
      </c>
      <c r="C104" s="26">
        <v>2718421</v>
      </c>
      <c r="D104" s="27">
        <v>1415603</v>
      </c>
      <c r="E104" s="27">
        <v>1302818</v>
      </c>
      <c r="F104" s="30">
        <v>26.6700216442652</v>
      </c>
      <c r="G104" s="30">
        <v>93.1336978341471</v>
      </c>
      <c r="H104" s="30">
        <v>6.866302165852897</v>
      </c>
      <c r="I104" s="31">
        <v>2146065</v>
      </c>
    </row>
    <row r="105" spans="1:9" ht="12.75">
      <c r="A105" s="24" t="s">
        <v>218</v>
      </c>
      <c r="B105" s="25">
        <v>2904</v>
      </c>
      <c r="C105" s="26">
        <v>3394793</v>
      </c>
      <c r="D105" s="27">
        <v>1760692</v>
      </c>
      <c r="E105" s="27">
        <v>1634101</v>
      </c>
      <c r="F105" s="30">
        <v>24.949639832325392</v>
      </c>
      <c r="G105" s="30">
        <v>96.36340124419958</v>
      </c>
      <c r="H105" s="30">
        <v>3.636598755800427</v>
      </c>
      <c r="I105" s="31">
        <v>2716929</v>
      </c>
    </row>
    <row r="106" spans="1:9" ht="12.75">
      <c r="A106" s="32" t="s">
        <v>219</v>
      </c>
      <c r="B106" s="25">
        <v>1918</v>
      </c>
      <c r="C106" s="26">
        <v>2349366</v>
      </c>
      <c r="D106" s="27">
        <v>1228874</v>
      </c>
      <c r="E106" s="27">
        <v>1120492</v>
      </c>
      <c r="F106" s="30">
        <v>29.457844038896326</v>
      </c>
      <c r="G106" s="30">
        <v>95.4190619937464</v>
      </c>
      <c r="H106" s="30">
        <v>4.580938006253602</v>
      </c>
      <c r="I106" s="31">
        <v>1814773</v>
      </c>
    </row>
    <row r="107" spans="1:9" ht="12.75">
      <c r="A107" s="33" t="s">
        <v>220</v>
      </c>
      <c r="B107" s="25">
        <v>1486</v>
      </c>
      <c r="C107" s="26">
        <v>1280354</v>
      </c>
      <c r="D107" s="27">
        <v>679267</v>
      </c>
      <c r="E107" s="27">
        <v>601087</v>
      </c>
      <c r="F107" s="30">
        <v>29.69195534562973</v>
      </c>
      <c r="G107" s="30">
        <v>94.038601824183</v>
      </c>
      <c r="H107" s="30">
        <v>5.961398175817001</v>
      </c>
      <c r="I107" s="31">
        <v>987227</v>
      </c>
    </row>
    <row r="108" spans="1:9" ht="12.75">
      <c r="A108" s="24" t="s">
        <v>221</v>
      </c>
      <c r="B108" s="25">
        <v>2569</v>
      </c>
      <c r="C108" s="26">
        <v>2423172</v>
      </c>
      <c r="D108" s="27">
        <v>1291658</v>
      </c>
      <c r="E108" s="27">
        <v>1131514</v>
      </c>
      <c r="F108" s="30">
        <v>26.86983597098798</v>
      </c>
      <c r="G108" s="30">
        <v>81.3291421327087</v>
      </c>
      <c r="H108" s="30">
        <v>18.670857867291303</v>
      </c>
      <c r="I108" s="31">
        <v>1909967</v>
      </c>
    </row>
    <row r="109" spans="1:9" ht="12.75">
      <c r="A109" s="24" t="s">
        <v>222</v>
      </c>
      <c r="B109" s="25">
        <v>3020</v>
      </c>
      <c r="C109" s="26">
        <v>1608773</v>
      </c>
      <c r="D109" s="27">
        <v>843293</v>
      </c>
      <c r="E109" s="27">
        <v>765480</v>
      </c>
      <c r="F109" s="30">
        <v>24.469479398129522</v>
      </c>
      <c r="G109" s="30">
        <v>96.49297943215109</v>
      </c>
      <c r="H109" s="30">
        <v>3.5070205678489135</v>
      </c>
      <c r="I109" s="31">
        <v>1292504</v>
      </c>
    </row>
    <row r="110" spans="1:9" ht="12.75">
      <c r="A110" s="32" t="s">
        <v>223</v>
      </c>
      <c r="B110" s="25">
        <v>1419</v>
      </c>
      <c r="C110" s="26">
        <v>1137797</v>
      </c>
      <c r="D110" s="27">
        <v>607730</v>
      </c>
      <c r="E110" s="27">
        <v>530067</v>
      </c>
      <c r="F110" s="30">
        <v>20.58260905505928</v>
      </c>
      <c r="G110" s="30">
        <v>72.0647004694159</v>
      </c>
      <c r="H110" s="30">
        <v>27.9352995305841</v>
      </c>
      <c r="I110" s="31">
        <v>943583</v>
      </c>
    </row>
    <row r="111" spans="1:9" ht="12.75">
      <c r="A111" s="33" t="s">
        <v>224</v>
      </c>
      <c r="B111" s="25">
        <v>1228</v>
      </c>
      <c r="C111" s="26">
        <v>802225</v>
      </c>
      <c r="D111" s="27">
        <v>417672</v>
      </c>
      <c r="E111" s="27">
        <v>384553</v>
      </c>
      <c r="F111" s="30">
        <v>24.107550336868325</v>
      </c>
      <c r="G111" s="30">
        <v>85.3233195175917</v>
      </c>
      <c r="H111" s="30">
        <v>14.676680482408303</v>
      </c>
      <c r="I111" s="31">
        <v>646395</v>
      </c>
    </row>
    <row r="112" spans="1:9" ht="12.75">
      <c r="A112" s="24" t="s">
        <v>225</v>
      </c>
      <c r="B112" s="25">
        <v>689</v>
      </c>
      <c r="C112" s="26">
        <v>525502</v>
      </c>
      <c r="D112" s="27">
        <v>273992</v>
      </c>
      <c r="E112" s="27">
        <v>251510</v>
      </c>
      <c r="F112" s="30">
        <v>25.042116784847472</v>
      </c>
      <c r="G112" s="30">
        <v>84.52660503670776</v>
      </c>
      <c r="H112" s="30">
        <v>15.473394963292241</v>
      </c>
      <c r="I112" s="31">
        <v>420260</v>
      </c>
    </row>
    <row r="113" spans="1:9" ht="12.75">
      <c r="A113" s="24" t="s">
        <v>226</v>
      </c>
      <c r="B113" s="34">
        <v>2355</v>
      </c>
      <c r="C113" s="35">
        <v>2370528</v>
      </c>
      <c r="D113" s="36">
        <v>1238599</v>
      </c>
      <c r="E113" s="36">
        <v>1131929</v>
      </c>
      <c r="F113" s="37">
        <v>18.748638076159533</v>
      </c>
      <c r="G113" s="37">
        <v>85.08226859163865</v>
      </c>
      <c r="H113" s="37">
        <v>14.917731408361343</v>
      </c>
      <c r="I113" s="38">
        <v>1996257</v>
      </c>
    </row>
    <row r="114" spans="1:9" ht="12.75">
      <c r="A114" s="44" t="s">
        <v>227</v>
      </c>
      <c r="B114" s="45">
        <v>3202</v>
      </c>
      <c r="C114" s="46">
        <v>4718592</v>
      </c>
      <c r="D114" s="47">
        <v>2519942</v>
      </c>
      <c r="E114" s="47">
        <v>2198650</v>
      </c>
      <c r="F114" s="48">
        <v>30.412294915912863</v>
      </c>
      <c r="G114" s="48">
        <v>58.429718017578125</v>
      </c>
      <c r="H114" s="48">
        <v>41.570281982421875</v>
      </c>
      <c r="I114" s="49">
        <v>3618211</v>
      </c>
    </row>
    <row r="120" ht="12.75">
      <c r="A120" s="69">
        <v>5</v>
      </c>
    </row>
    <row r="122" spans="1:9" ht="18.75">
      <c r="A122" s="70" t="s">
        <v>645</v>
      </c>
      <c r="B122" s="70"/>
      <c r="C122" s="70"/>
      <c r="D122" s="70"/>
      <c r="E122" s="70"/>
      <c r="F122" s="70"/>
      <c r="G122" s="70"/>
      <c r="H122" s="70"/>
      <c r="I122" s="70"/>
    </row>
    <row r="124" spans="1:9" ht="15.75">
      <c r="A124" s="75" t="s">
        <v>628</v>
      </c>
      <c r="B124" s="75"/>
      <c r="C124" s="75"/>
      <c r="D124" s="75"/>
      <c r="E124" s="75"/>
      <c r="F124" s="75"/>
      <c r="G124" s="75"/>
      <c r="H124" s="75"/>
      <c r="I124" s="3"/>
    </row>
    <row r="125" spans="1:9" ht="15.75">
      <c r="A125" s="76" t="s">
        <v>624</v>
      </c>
      <c r="B125" s="76"/>
      <c r="C125" s="76"/>
      <c r="D125" s="76"/>
      <c r="E125" s="76"/>
      <c r="F125" s="76"/>
      <c r="G125" s="76"/>
      <c r="H125" s="76"/>
      <c r="I125" s="5"/>
    </row>
    <row r="126" spans="1:9" ht="63.75">
      <c r="A126" s="6" t="s">
        <v>1</v>
      </c>
      <c r="B126" s="7" t="s">
        <v>2</v>
      </c>
      <c r="C126" s="73" t="s">
        <v>3</v>
      </c>
      <c r="D126" s="73"/>
      <c r="E126" s="73"/>
      <c r="F126" s="8" t="s">
        <v>4</v>
      </c>
      <c r="G126" s="74" t="s">
        <v>648</v>
      </c>
      <c r="H126" s="74"/>
      <c r="I126" s="9" t="s">
        <v>640</v>
      </c>
    </row>
    <row r="127" spans="1:9" ht="12.75">
      <c r="A127" s="10">
        <v>1</v>
      </c>
      <c r="B127" s="10">
        <v>2</v>
      </c>
      <c r="C127" s="10">
        <v>3</v>
      </c>
      <c r="D127" s="10">
        <v>4</v>
      </c>
      <c r="E127" s="10">
        <v>5</v>
      </c>
      <c r="F127" s="10">
        <v>6</v>
      </c>
      <c r="G127" s="10">
        <v>7</v>
      </c>
      <c r="H127" s="10">
        <v>8</v>
      </c>
      <c r="I127" s="10">
        <v>9</v>
      </c>
    </row>
    <row r="128" spans="1:9" ht="12.75">
      <c r="A128" s="33" t="s">
        <v>228</v>
      </c>
      <c r="B128" s="25">
        <v>2395</v>
      </c>
      <c r="C128" s="26">
        <v>2243144</v>
      </c>
      <c r="D128" s="27">
        <v>1179611</v>
      </c>
      <c r="E128" s="27">
        <v>1063533</v>
      </c>
      <c r="F128" s="30">
        <v>25.121613412979126</v>
      </c>
      <c r="G128" s="30">
        <v>86.07249467711391</v>
      </c>
      <c r="H128" s="30">
        <v>13.927505322886091</v>
      </c>
      <c r="I128" s="31">
        <v>1792771</v>
      </c>
    </row>
    <row r="129" spans="1:9" ht="12.75">
      <c r="A129" s="24" t="s">
        <v>229</v>
      </c>
      <c r="B129" s="25">
        <v>1703</v>
      </c>
      <c r="C129" s="26">
        <v>1402396</v>
      </c>
      <c r="D129" s="27">
        <v>738354</v>
      </c>
      <c r="E129" s="27">
        <v>664042</v>
      </c>
      <c r="F129" s="30">
        <v>28.935087287022977</v>
      </c>
      <c r="G129" s="30">
        <v>90.80331090505108</v>
      </c>
      <c r="H129" s="30">
        <v>9.19668909494893</v>
      </c>
      <c r="I129" s="31">
        <v>1087676</v>
      </c>
    </row>
    <row r="130" spans="1:9" ht="12.75">
      <c r="A130" s="24" t="s">
        <v>230</v>
      </c>
      <c r="B130" s="25">
        <v>3362</v>
      </c>
      <c r="C130" s="26">
        <v>1289074</v>
      </c>
      <c r="D130" s="27">
        <v>677623</v>
      </c>
      <c r="E130" s="27">
        <v>611451</v>
      </c>
      <c r="F130" s="30">
        <v>31.100848292786615</v>
      </c>
      <c r="G130" s="30">
        <v>96.75930163823023</v>
      </c>
      <c r="H130" s="30">
        <v>3.2406983617697662</v>
      </c>
      <c r="I130" s="31">
        <v>983269</v>
      </c>
    </row>
    <row r="131" spans="1:9" ht="12.75">
      <c r="A131" s="32" t="s">
        <v>231</v>
      </c>
      <c r="B131" s="25">
        <v>3851</v>
      </c>
      <c r="C131" s="26">
        <v>2450748</v>
      </c>
      <c r="D131" s="27">
        <v>1283485</v>
      </c>
      <c r="E131" s="27">
        <v>1167263</v>
      </c>
      <c r="F131" s="30">
        <v>27.815142879792386</v>
      </c>
      <c r="G131" s="30">
        <v>86.66505083345982</v>
      </c>
      <c r="H131" s="30">
        <v>13.334949166540175</v>
      </c>
      <c r="I131" s="31">
        <v>1917416</v>
      </c>
    </row>
    <row r="132" spans="1:9" ht="12.75">
      <c r="A132" s="33" t="s">
        <v>232</v>
      </c>
      <c r="B132" s="25">
        <v>1569</v>
      </c>
      <c r="C132" s="26">
        <v>1514315</v>
      </c>
      <c r="D132" s="27">
        <v>784946</v>
      </c>
      <c r="E132" s="27">
        <v>729369</v>
      </c>
      <c r="F132" s="30">
        <v>28.888841603540726</v>
      </c>
      <c r="G132" s="30">
        <v>92.629538768354</v>
      </c>
      <c r="H132" s="30">
        <v>7.370461231645992</v>
      </c>
      <c r="I132" s="31">
        <v>1174900</v>
      </c>
    </row>
    <row r="133" spans="1:9" ht="12.75">
      <c r="A133" s="24" t="s">
        <v>233</v>
      </c>
      <c r="B133" s="25">
        <v>3305</v>
      </c>
      <c r="C133" s="26">
        <v>2013055</v>
      </c>
      <c r="D133" s="27">
        <v>1040945</v>
      </c>
      <c r="E133" s="27">
        <v>972110</v>
      </c>
      <c r="F133" s="30">
        <v>30.718875731499207</v>
      </c>
      <c r="G133" s="30">
        <v>91.55229241128534</v>
      </c>
      <c r="H133" s="30">
        <v>8.447707588714664</v>
      </c>
      <c r="I133" s="31">
        <v>1539988</v>
      </c>
    </row>
    <row r="134" spans="1:9" ht="12.75">
      <c r="A134" s="24" t="s">
        <v>234</v>
      </c>
      <c r="B134" s="25">
        <v>4976</v>
      </c>
      <c r="C134" s="26">
        <v>3473428</v>
      </c>
      <c r="D134" s="27">
        <v>1792163</v>
      </c>
      <c r="E134" s="27">
        <v>1681265</v>
      </c>
      <c r="F134" s="30">
        <v>30.34464461350426</v>
      </c>
      <c r="G134" s="30">
        <v>86.29742721023726</v>
      </c>
      <c r="H134" s="30">
        <v>13.702572789762735</v>
      </c>
      <c r="I134" s="31">
        <v>2664803</v>
      </c>
    </row>
    <row r="135" spans="1:9" ht="12.75">
      <c r="A135" s="32" t="s">
        <v>235</v>
      </c>
      <c r="B135" s="25">
        <v>2494</v>
      </c>
      <c r="C135" s="26">
        <v>1809696</v>
      </c>
      <c r="D135" s="27">
        <v>929960</v>
      </c>
      <c r="E135" s="27">
        <v>879736</v>
      </c>
      <c r="F135" s="30">
        <v>33.095828914446926</v>
      </c>
      <c r="G135" s="30">
        <v>92.34993059607801</v>
      </c>
      <c r="H135" s="30">
        <v>7.650069403921984</v>
      </c>
      <c r="I135" s="31">
        <v>1359694</v>
      </c>
    </row>
    <row r="136" spans="1:9" ht="12.75">
      <c r="A136" s="33" t="s">
        <v>236</v>
      </c>
      <c r="B136" s="25">
        <v>3098</v>
      </c>
      <c r="C136" s="26">
        <v>1398796</v>
      </c>
      <c r="D136" s="27">
        <v>729138</v>
      </c>
      <c r="E136" s="27">
        <v>669658</v>
      </c>
      <c r="F136" s="30">
        <v>33.025210004117824</v>
      </c>
      <c r="G136" s="30">
        <v>92.61908098107229</v>
      </c>
      <c r="H136" s="30">
        <v>7.380919018927706</v>
      </c>
      <c r="I136" s="31">
        <v>1051527</v>
      </c>
    </row>
    <row r="137" spans="1:9" ht="12.75">
      <c r="A137" s="39" t="s">
        <v>386</v>
      </c>
      <c r="B137" s="23">
        <f>+SUM(B138:B153)</f>
        <v>135191</v>
      </c>
      <c r="C137" s="40">
        <f>+SUM(C138:C153)</f>
        <v>20833803</v>
      </c>
      <c r="D137" s="40">
        <f>+SUM(D138:D153)</f>
        <v>10474218</v>
      </c>
      <c r="E137" s="40">
        <f>+SUM(E138:E153)</f>
        <v>10359585</v>
      </c>
      <c r="F137" s="23">
        <v>18.273563195943805</v>
      </c>
      <c r="G137" s="23">
        <v>79.90886733449481</v>
      </c>
      <c r="H137" s="23">
        <v>20.09113266550519</v>
      </c>
      <c r="I137" s="40">
        <f>+SUM(I138:I153)</f>
        <v>17614928</v>
      </c>
    </row>
    <row r="138" spans="1:9" ht="12.75">
      <c r="A138" s="32" t="s">
        <v>387</v>
      </c>
      <c r="B138" s="25">
        <v>6604</v>
      </c>
      <c r="C138" s="26">
        <v>586327</v>
      </c>
      <c r="D138" s="27">
        <v>301251</v>
      </c>
      <c r="E138" s="27">
        <v>285076</v>
      </c>
      <c r="F138" s="30">
        <v>17.08789475155664</v>
      </c>
      <c r="G138" s="30">
        <v>70.18881954950054</v>
      </c>
      <c r="H138" s="30">
        <v>29.811180450499464</v>
      </c>
      <c r="I138" s="31">
        <v>500758</v>
      </c>
    </row>
    <row r="139" spans="1:9" ht="12.75">
      <c r="A139" s="33" t="s">
        <v>388</v>
      </c>
      <c r="B139" s="25">
        <v>15731</v>
      </c>
      <c r="C139" s="26">
        <v>1972094</v>
      </c>
      <c r="D139" s="27">
        <v>1000050</v>
      </c>
      <c r="E139" s="27">
        <v>972044</v>
      </c>
      <c r="F139" s="30">
        <v>24.668367604964246</v>
      </c>
      <c r="G139" s="30">
        <v>93.04389141694057</v>
      </c>
      <c r="H139" s="30">
        <v>6.956108583059429</v>
      </c>
      <c r="I139" s="31">
        <v>1581872</v>
      </c>
    </row>
    <row r="140" spans="1:9" ht="12.75">
      <c r="A140" s="24" t="s">
        <v>389</v>
      </c>
      <c r="B140" s="25">
        <v>5838</v>
      </c>
      <c r="C140" s="26">
        <v>743160</v>
      </c>
      <c r="D140" s="27">
        <v>371697</v>
      </c>
      <c r="E140" s="27">
        <v>371463</v>
      </c>
      <c r="F140" s="30">
        <v>13.225830042416264</v>
      </c>
      <c r="G140" s="30">
        <v>95.39870283653588</v>
      </c>
      <c r="H140" s="30">
        <v>4.601297163464126</v>
      </c>
      <c r="I140" s="31">
        <v>656352</v>
      </c>
    </row>
    <row r="141" spans="1:9" ht="12.75">
      <c r="A141" s="24" t="s">
        <v>390</v>
      </c>
      <c r="B141" s="25">
        <v>7086</v>
      </c>
      <c r="C141" s="26">
        <v>1265529</v>
      </c>
      <c r="D141" s="27">
        <v>634597</v>
      </c>
      <c r="E141" s="27">
        <v>630932</v>
      </c>
      <c r="F141" s="30">
        <v>18.72433600797044</v>
      </c>
      <c r="G141" s="30">
        <v>86.6098682843301</v>
      </c>
      <c r="H141" s="30">
        <v>13.39013171566989</v>
      </c>
      <c r="I141" s="31">
        <v>1065939</v>
      </c>
    </row>
    <row r="142" spans="1:9" ht="12.75">
      <c r="A142" s="32" t="s">
        <v>391</v>
      </c>
      <c r="B142" s="25">
        <v>6599</v>
      </c>
      <c r="C142" s="26">
        <v>1011823</v>
      </c>
      <c r="D142" s="27">
        <v>515147</v>
      </c>
      <c r="E142" s="27">
        <v>496676</v>
      </c>
      <c r="F142" s="30">
        <v>22.51289819116566</v>
      </c>
      <c r="G142" s="30">
        <v>63.73249076172414</v>
      </c>
      <c r="H142" s="30">
        <v>36.26750923827586</v>
      </c>
      <c r="I142" s="31">
        <v>825891</v>
      </c>
    </row>
    <row r="143" spans="1:9" ht="12.75">
      <c r="A143" s="33" t="s">
        <v>392</v>
      </c>
      <c r="B143" s="25">
        <v>3852</v>
      </c>
      <c r="C143" s="26">
        <v>1317431</v>
      </c>
      <c r="D143" s="27">
        <v>659388</v>
      </c>
      <c r="E143" s="27">
        <v>658043</v>
      </c>
      <c r="F143" s="30">
        <v>18.666096198883082</v>
      </c>
      <c r="G143" s="30">
        <v>88.96951718913553</v>
      </c>
      <c r="H143" s="30">
        <v>11.030482810864479</v>
      </c>
      <c r="I143" s="31">
        <v>1110200</v>
      </c>
    </row>
    <row r="144" spans="1:9" ht="12.75">
      <c r="A144" s="24" t="s">
        <v>27</v>
      </c>
      <c r="B144" s="25">
        <v>8270</v>
      </c>
      <c r="C144" s="26">
        <v>1998355</v>
      </c>
      <c r="D144" s="27">
        <v>1013875</v>
      </c>
      <c r="E144" s="27">
        <v>984480</v>
      </c>
      <c r="F144" s="30">
        <v>17.905188735741643</v>
      </c>
      <c r="G144" s="30">
        <v>75.64526823312174</v>
      </c>
      <c r="H144" s="30">
        <v>24.354731766878256</v>
      </c>
      <c r="I144" s="31">
        <v>1694883</v>
      </c>
    </row>
    <row r="145" spans="1:9" ht="12.75">
      <c r="A145" s="24" t="s">
        <v>393</v>
      </c>
      <c r="B145" s="25">
        <v>4223</v>
      </c>
      <c r="C145" s="26">
        <v>584552</v>
      </c>
      <c r="D145" s="27">
        <v>291963</v>
      </c>
      <c r="E145" s="27">
        <v>292589</v>
      </c>
      <c r="F145" s="30">
        <v>13.837692990792528</v>
      </c>
      <c r="G145" s="30">
        <v>92.32027261903133</v>
      </c>
      <c r="H145" s="30">
        <v>7.679727380968673</v>
      </c>
      <c r="I145" s="31">
        <v>513496</v>
      </c>
    </row>
    <row r="146" spans="1:9" ht="12.75">
      <c r="A146" s="32" t="s">
        <v>394</v>
      </c>
      <c r="B146" s="25">
        <v>8068</v>
      </c>
      <c r="C146" s="26">
        <v>1283224</v>
      </c>
      <c r="D146" s="27">
        <v>634342</v>
      </c>
      <c r="E146" s="27">
        <v>648882</v>
      </c>
      <c r="F146" s="30">
        <v>17.829992644945534</v>
      </c>
      <c r="G146" s="30">
        <v>81.94804648292114</v>
      </c>
      <c r="H146" s="30">
        <v>18.051953517078857</v>
      </c>
      <c r="I146" s="31">
        <v>1089047</v>
      </c>
    </row>
    <row r="147" spans="1:9" ht="12.75">
      <c r="A147" s="33" t="s">
        <v>395</v>
      </c>
      <c r="B147" s="25">
        <v>8549</v>
      </c>
      <c r="C147" s="26">
        <v>2810436</v>
      </c>
      <c r="D147" s="27">
        <v>1417893</v>
      </c>
      <c r="E147" s="27">
        <v>1392543</v>
      </c>
      <c r="F147" s="30">
        <v>17.241505898293546</v>
      </c>
      <c r="G147" s="30">
        <v>61.84545743080433</v>
      </c>
      <c r="H147" s="30">
        <v>38.15454256919567</v>
      </c>
      <c r="I147" s="31">
        <v>2397134</v>
      </c>
    </row>
    <row r="148" spans="1:9" ht="12.75">
      <c r="A148" s="24" t="s">
        <v>396</v>
      </c>
      <c r="B148" s="25">
        <v>13083</v>
      </c>
      <c r="C148" s="26">
        <v>3016930</v>
      </c>
      <c r="D148" s="27">
        <v>1523925</v>
      </c>
      <c r="E148" s="27">
        <v>1493005</v>
      </c>
      <c r="F148" s="30">
        <v>19.285566862752386</v>
      </c>
      <c r="G148" s="30">
        <v>69.58437882218016</v>
      </c>
      <c r="H148" s="30">
        <v>30.415621177819833</v>
      </c>
      <c r="I148" s="31">
        <v>2529166</v>
      </c>
    </row>
    <row r="149" spans="1:9" ht="12.75">
      <c r="A149" s="24" t="s">
        <v>397</v>
      </c>
      <c r="B149" s="25">
        <v>4789</v>
      </c>
      <c r="C149" s="26">
        <v>860257</v>
      </c>
      <c r="D149" s="27">
        <v>426201</v>
      </c>
      <c r="E149" s="27">
        <v>434056</v>
      </c>
      <c r="F149" s="30">
        <v>8.728546746259148</v>
      </c>
      <c r="G149" s="30">
        <v>88.64525368581715</v>
      </c>
      <c r="H149" s="30">
        <v>11.354746314182854</v>
      </c>
      <c r="I149" s="31">
        <v>791197</v>
      </c>
    </row>
    <row r="150" spans="1:9" ht="12.75">
      <c r="A150" s="32" t="s">
        <v>398</v>
      </c>
      <c r="B150" s="25">
        <v>3385</v>
      </c>
      <c r="C150" s="26">
        <v>706591</v>
      </c>
      <c r="D150" s="27">
        <v>352524</v>
      </c>
      <c r="E150" s="27">
        <v>354067</v>
      </c>
      <c r="F150" s="30">
        <v>20.234175459732267</v>
      </c>
      <c r="G150" s="30">
        <v>86.75556297773393</v>
      </c>
      <c r="H150" s="30">
        <v>13.244437022266064</v>
      </c>
      <c r="I150" s="31">
        <v>587679</v>
      </c>
    </row>
    <row r="151" spans="1:9" ht="12.75">
      <c r="A151" s="33" t="s">
        <v>399</v>
      </c>
      <c r="B151" s="25">
        <v>6506</v>
      </c>
      <c r="C151" s="26">
        <v>650934</v>
      </c>
      <c r="D151" s="27">
        <v>324636</v>
      </c>
      <c r="E151" s="27">
        <v>326298</v>
      </c>
      <c r="F151" s="30">
        <v>18.680489210102174</v>
      </c>
      <c r="G151" s="30">
        <v>95.17846663409809</v>
      </c>
      <c r="H151" s="30">
        <v>4.821533365901919</v>
      </c>
      <c r="I151" s="31">
        <v>548476</v>
      </c>
    </row>
    <row r="152" spans="1:9" ht="12.75">
      <c r="A152" s="24" t="s">
        <v>400</v>
      </c>
      <c r="B152" s="25">
        <v>14974</v>
      </c>
      <c r="C152" s="26">
        <v>1306673</v>
      </c>
      <c r="D152" s="27">
        <v>649801</v>
      </c>
      <c r="E152" s="27">
        <v>656872</v>
      </c>
      <c r="F152" s="30">
        <v>18.7268245301757</v>
      </c>
      <c r="G152" s="30">
        <v>90.04946149495704</v>
      </c>
      <c r="H152" s="30">
        <v>9.95053850504296</v>
      </c>
      <c r="I152" s="31">
        <v>1100571</v>
      </c>
    </row>
    <row r="153" spans="1:9" ht="12.75">
      <c r="A153" s="24" t="s">
        <v>401</v>
      </c>
      <c r="B153" s="34">
        <v>17634</v>
      </c>
      <c r="C153" s="35">
        <v>719487</v>
      </c>
      <c r="D153" s="36">
        <v>356928</v>
      </c>
      <c r="E153" s="36">
        <v>362559</v>
      </c>
      <c r="F153" s="37">
        <v>15.623518521792093</v>
      </c>
      <c r="G153" s="37">
        <v>92.77096042041066</v>
      </c>
      <c r="H153" s="37">
        <v>7.229039579589347</v>
      </c>
      <c r="I153" s="38">
        <v>622267</v>
      </c>
    </row>
    <row r="154" spans="1:9" ht="12.75">
      <c r="A154" s="20" t="s">
        <v>565</v>
      </c>
      <c r="B154" s="23">
        <f>+SUM(B155:B156)</f>
        <v>3702</v>
      </c>
      <c r="C154" s="40">
        <f>+SUM(C155:C156)</f>
        <v>1347668</v>
      </c>
      <c r="D154" s="40">
        <f>+SUM(D155:D156)</f>
        <v>687248</v>
      </c>
      <c r="E154" s="40">
        <f>+SUM(E155:E156)</f>
        <v>660420</v>
      </c>
      <c r="F154" s="23">
        <v>15.205681688982581</v>
      </c>
      <c r="G154" s="23">
        <v>50.2416767334388</v>
      </c>
      <c r="H154" s="23">
        <v>49.7583232665612</v>
      </c>
      <c r="I154" s="40">
        <f>+SUM(I155:I156)</f>
        <v>1169793</v>
      </c>
    </row>
    <row r="155" spans="1:9" ht="12.75">
      <c r="A155" s="24" t="s">
        <v>566</v>
      </c>
      <c r="B155" s="25">
        <v>1736</v>
      </c>
      <c r="C155" s="26">
        <v>758573</v>
      </c>
      <c r="D155" s="27">
        <v>388502</v>
      </c>
      <c r="E155" s="27">
        <v>370071</v>
      </c>
      <c r="F155" s="30">
        <v>14.104758695796054</v>
      </c>
      <c r="G155" s="30">
        <v>54.94843607668609</v>
      </c>
      <c r="H155" s="30">
        <v>45.05156392331391</v>
      </c>
      <c r="I155" s="31">
        <v>664804</v>
      </c>
    </row>
    <row r="156" spans="1:9" ht="12.75">
      <c r="A156" s="24" t="s">
        <v>567</v>
      </c>
      <c r="B156" s="25">
        <v>1966</v>
      </c>
      <c r="C156" s="26">
        <v>589095</v>
      </c>
      <c r="D156" s="27">
        <v>298746</v>
      </c>
      <c r="E156" s="27">
        <v>290349</v>
      </c>
      <c r="F156" s="30">
        <v>16.655016247878667</v>
      </c>
      <c r="G156" s="30">
        <v>44.18081973196174</v>
      </c>
      <c r="H156" s="30">
        <v>55.81918026803826</v>
      </c>
      <c r="I156" s="31">
        <v>504989</v>
      </c>
    </row>
    <row r="157" spans="1:9" ht="12.75">
      <c r="A157" s="39" t="s">
        <v>448</v>
      </c>
      <c r="B157" s="23">
        <f>+SUM(B158:B169)+SUM(B186:B198)</f>
        <v>196024</v>
      </c>
      <c r="C157" s="40">
        <f>+SUM(C158:C169)+SUM(C186:C198)</f>
        <v>50671017</v>
      </c>
      <c r="D157" s="40">
        <f>+SUM(D158:D169)+SUM(D186:D198)</f>
        <v>26385577</v>
      </c>
      <c r="E157" s="40">
        <f>+SUM(E158:E169)+SUM(E186:E198)</f>
        <v>24285440</v>
      </c>
      <c r="F157" s="23">
        <v>22.661655109461044</v>
      </c>
      <c r="G157" s="23">
        <v>62.6408721972168</v>
      </c>
      <c r="H157" s="23">
        <v>37.3591278027832</v>
      </c>
      <c r="I157" s="40">
        <f>+SUM(I158:I169)+SUM(I186:I198)</f>
        <v>41309582</v>
      </c>
    </row>
    <row r="158" spans="1:9" ht="12.75">
      <c r="A158" s="24" t="s">
        <v>449</v>
      </c>
      <c r="B158" s="25">
        <v>45652</v>
      </c>
      <c r="C158" s="26">
        <v>1583225</v>
      </c>
      <c r="D158" s="27">
        <v>815152</v>
      </c>
      <c r="E158" s="27">
        <v>768073</v>
      </c>
      <c r="F158" s="30">
        <v>25.40326509080742</v>
      </c>
      <c r="G158" s="30">
        <v>70.00476874733535</v>
      </c>
      <c r="H158" s="30">
        <v>29.995231252664656</v>
      </c>
      <c r="I158" s="31">
        <v>1262507</v>
      </c>
    </row>
    <row r="159" spans="1:9" ht="12.75">
      <c r="A159" s="32" t="s">
        <v>450</v>
      </c>
      <c r="B159" s="25">
        <v>10757</v>
      </c>
      <c r="C159" s="26">
        <v>2504244</v>
      </c>
      <c r="D159" s="27">
        <v>1297404</v>
      </c>
      <c r="E159" s="27">
        <v>1206840</v>
      </c>
      <c r="F159" s="30">
        <v>26.380397201532364</v>
      </c>
      <c r="G159" s="30">
        <v>88.99863591566955</v>
      </c>
      <c r="H159" s="30">
        <v>11.00136408433044</v>
      </c>
      <c r="I159" s="31">
        <v>1981513</v>
      </c>
    </row>
    <row r="160" spans="1:9" ht="12.75">
      <c r="A160" s="33" t="s">
        <v>451</v>
      </c>
      <c r="B160" s="25">
        <v>5740</v>
      </c>
      <c r="C160" s="26">
        <v>1182709</v>
      </c>
      <c r="D160" s="27">
        <v>612100</v>
      </c>
      <c r="E160" s="27">
        <v>570609</v>
      </c>
      <c r="F160" s="30">
        <v>14.159006736362942</v>
      </c>
      <c r="G160" s="30">
        <v>79.84051867365515</v>
      </c>
      <c r="H160" s="30">
        <v>20.159481326344856</v>
      </c>
      <c r="I160" s="31">
        <v>1036019</v>
      </c>
    </row>
    <row r="161" spans="1:9" ht="12.75">
      <c r="A161" s="24" t="s">
        <v>452</v>
      </c>
      <c r="B161" s="25">
        <v>4371</v>
      </c>
      <c r="C161" s="26">
        <v>1837892</v>
      </c>
      <c r="D161" s="27">
        <v>953842</v>
      </c>
      <c r="E161" s="27">
        <v>884050</v>
      </c>
      <c r="F161" s="30">
        <v>12.049436336268046</v>
      </c>
      <c r="G161" s="30">
        <v>77.59841165857407</v>
      </c>
      <c r="H161" s="30">
        <v>22.40158834142594</v>
      </c>
      <c r="I161" s="31">
        <v>1640251</v>
      </c>
    </row>
    <row r="162" spans="1:9" ht="12.75">
      <c r="A162" s="24" t="s">
        <v>453</v>
      </c>
      <c r="B162" s="25">
        <v>7390</v>
      </c>
      <c r="C162" s="26">
        <v>2082531</v>
      </c>
      <c r="D162" s="27">
        <v>1069554</v>
      </c>
      <c r="E162" s="27">
        <v>1012977</v>
      </c>
      <c r="F162" s="30">
        <v>18.252657735056662</v>
      </c>
      <c r="G162" s="30">
        <v>89.18964471597302</v>
      </c>
      <c r="H162" s="30">
        <v>10.810355284026985</v>
      </c>
      <c r="I162" s="31">
        <v>1761086</v>
      </c>
    </row>
    <row r="163" spans="1:9" ht="12.75">
      <c r="A163" s="32" t="s">
        <v>454</v>
      </c>
      <c r="B163" s="25">
        <v>2166</v>
      </c>
      <c r="C163" s="26">
        <v>1334455</v>
      </c>
      <c r="D163" s="27">
        <v>697999</v>
      </c>
      <c r="E163" s="27">
        <v>636456</v>
      </c>
      <c r="F163" s="30">
        <v>23.858137043974136</v>
      </c>
      <c r="G163" s="30">
        <v>64.98495640542393</v>
      </c>
      <c r="H163" s="30">
        <v>35.01504359457606</v>
      </c>
      <c r="I163" s="31">
        <v>1077406</v>
      </c>
    </row>
    <row r="164" spans="1:9" ht="12.75">
      <c r="A164" s="33" t="s">
        <v>455</v>
      </c>
      <c r="B164" s="25">
        <v>8087</v>
      </c>
      <c r="C164" s="26">
        <v>5816519</v>
      </c>
      <c r="D164" s="27">
        <v>3074556</v>
      </c>
      <c r="E164" s="27">
        <v>2741963</v>
      </c>
      <c r="F164" s="30">
        <v>26.790853649631135</v>
      </c>
      <c r="G164" s="30">
        <v>19.822612115596975</v>
      </c>
      <c r="H164" s="30">
        <v>80.17738788440303</v>
      </c>
      <c r="I164" s="31">
        <v>4587491</v>
      </c>
    </row>
    <row r="165" spans="1:9" ht="12.75">
      <c r="A165" s="24" t="s">
        <v>456</v>
      </c>
      <c r="B165" s="25">
        <v>10489</v>
      </c>
      <c r="C165" s="26">
        <v>1515148</v>
      </c>
      <c r="D165" s="27">
        <v>787650</v>
      </c>
      <c r="E165" s="27">
        <v>727498</v>
      </c>
      <c r="F165" s="30">
        <v>25.335684836773453</v>
      </c>
      <c r="G165" s="30">
        <v>73.43837037701928</v>
      </c>
      <c r="H165" s="30">
        <v>26.561629622980725</v>
      </c>
      <c r="I165" s="31">
        <v>1208872</v>
      </c>
    </row>
    <row r="166" spans="1:9" ht="12.75">
      <c r="A166" s="24" t="s">
        <v>457</v>
      </c>
      <c r="B166" s="25">
        <v>11203</v>
      </c>
      <c r="C166" s="26">
        <v>3169881</v>
      </c>
      <c r="D166" s="27">
        <v>1642018</v>
      </c>
      <c r="E166" s="27">
        <v>1527863</v>
      </c>
      <c r="F166" s="30">
        <v>26.083022224060727</v>
      </c>
      <c r="G166" s="30">
        <v>48.709052484935555</v>
      </c>
      <c r="H166" s="30">
        <v>51.290947515064445</v>
      </c>
      <c r="I166" s="31">
        <v>2514122</v>
      </c>
    </row>
    <row r="167" spans="1:9" ht="12.75">
      <c r="A167" s="32" t="s">
        <v>458</v>
      </c>
      <c r="B167" s="25">
        <v>14125</v>
      </c>
      <c r="C167" s="26">
        <v>1904278</v>
      </c>
      <c r="D167" s="27">
        <v>981320</v>
      </c>
      <c r="E167" s="27">
        <v>922958</v>
      </c>
      <c r="F167" s="30">
        <v>21.791324658247408</v>
      </c>
      <c r="G167" s="30">
        <v>56.085403496758346</v>
      </c>
      <c r="H167" s="30">
        <v>43.91459650324165</v>
      </c>
      <c r="I167" s="31">
        <v>1563558</v>
      </c>
    </row>
    <row r="168" spans="1:9" ht="12.75">
      <c r="A168" s="33" t="s">
        <v>459</v>
      </c>
      <c r="B168" s="25">
        <v>2298</v>
      </c>
      <c r="C168" s="26">
        <v>536835</v>
      </c>
      <c r="D168" s="27">
        <v>275821</v>
      </c>
      <c r="E168" s="27">
        <v>261014</v>
      </c>
      <c r="F168" s="30">
        <v>14.348672551291664</v>
      </c>
      <c r="G168" s="30">
        <v>51.3118555980888</v>
      </c>
      <c r="H168" s="30">
        <v>48.6881444019112</v>
      </c>
      <c r="I168" s="31">
        <v>469472</v>
      </c>
    </row>
    <row r="169" spans="1:9" ht="12.75">
      <c r="A169" s="50" t="s">
        <v>460</v>
      </c>
      <c r="B169" s="45">
        <v>8846</v>
      </c>
      <c r="C169" s="46">
        <v>2448173</v>
      </c>
      <c r="D169" s="47">
        <v>1252350</v>
      </c>
      <c r="E169" s="47">
        <v>1195823</v>
      </c>
      <c r="F169" s="48">
        <v>17.07125443887715</v>
      </c>
      <c r="G169" s="48">
        <v>70.93636765048875</v>
      </c>
      <c r="H169" s="48">
        <v>29.06363234951125</v>
      </c>
      <c r="I169" s="49">
        <v>2091182</v>
      </c>
    </row>
    <row r="179" ht="12.75">
      <c r="I179" s="2">
        <v>6</v>
      </c>
    </row>
    <row r="180" spans="1:9" ht="18.75">
      <c r="A180" s="70" t="s">
        <v>645</v>
      </c>
      <c r="B180" s="70"/>
      <c r="C180" s="70"/>
      <c r="D180" s="70"/>
      <c r="E180" s="70"/>
      <c r="F180" s="70"/>
      <c r="G180" s="70"/>
      <c r="H180" s="70"/>
      <c r="I180" s="70"/>
    </row>
    <row r="182" spans="1:9" ht="14.25">
      <c r="A182" s="71" t="s">
        <v>628</v>
      </c>
      <c r="B182" s="71"/>
      <c r="C182" s="71"/>
      <c r="D182" s="71"/>
      <c r="E182" s="71"/>
      <c r="F182" s="71"/>
      <c r="G182" s="71"/>
      <c r="H182" s="71"/>
      <c r="I182" s="4"/>
    </row>
    <row r="183" spans="1:9" ht="14.25">
      <c r="A183" s="72" t="s">
        <v>624</v>
      </c>
      <c r="B183" s="72"/>
      <c r="C183" s="72"/>
      <c r="D183" s="72"/>
      <c r="E183" s="72"/>
      <c r="F183" s="72"/>
      <c r="G183" s="72"/>
      <c r="H183" s="72"/>
      <c r="I183" s="1"/>
    </row>
    <row r="184" spans="1:9" ht="63.75">
      <c r="A184" s="6" t="s">
        <v>1</v>
      </c>
      <c r="B184" s="7" t="s">
        <v>2</v>
      </c>
      <c r="C184" s="73" t="s">
        <v>3</v>
      </c>
      <c r="D184" s="73"/>
      <c r="E184" s="73"/>
      <c r="F184" s="8" t="s">
        <v>4</v>
      </c>
      <c r="G184" s="74" t="s">
        <v>648</v>
      </c>
      <c r="H184" s="74"/>
      <c r="I184" s="9" t="s">
        <v>640</v>
      </c>
    </row>
    <row r="185" spans="1:9" ht="12.75">
      <c r="A185" s="10">
        <v>1</v>
      </c>
      <c r="B185" s="10">
        <v>2</v>
      </c>
      <c r="C185" s="10">
        <v>3</v>
      </c>
      <c r="D185" s="10">
        <v>4</v>
      </c>
      <c r="E185" s="10">
        <v>5</v>
      </c>
      <c r="F185" s="10">
        <v>6</v>
      </c>
      <c r="G185" s="10">
        <v>7</v>
      </c>
      <c r="H185" s="10">
        <v>8</v>
      </c>
      <c r="I185" s="10">
        <v>9</v>
      </c>
    </row>
    <row r="186" spans="1:9" ht="12.75">
      <c r="A186" s="24" t="s">
        <v>461</v>
      </c>
      <c r="B186" s="25">
        <v>7397</v>
      </c>
      <c r="C186" s="26">
        <v>1393918</v>
      </c>
      <c r="D186" s="27">
        <v>701593</v>
      </c>
      <c r="E186" s="27">
        <v>692325</v>
      </c>
      <c r="F186" s="30">
        <v>6.4980628283851605</v>
      </c>
      <c r="G186" s="30">
        <v>77.54832063292102</v>
      </c>
      <c r="H186" s="30">
        <v>22.45167936707898</v>
      </c>
      <c r="I186" s="31">
        <v>1308867</v>
      </c>
    </row>
    <row r="187" spans="1:9" ht="12.75">
      <c r="A187" s="32" t="s">
        <v>462</v>
      </c>
      <c r="B187" s="25">
        <v>9981</v>
      </c>
      <c r="C187" s="26">
        <v>2469630</v>
      </c>
      <c r="D187" s="27">
        <v>1274920</v>
      </c>
      <c r="E187" s="27">
        <v>1194710</v>
      </c>
      <c r="F187" s="30">
        <v>19.308506038542905</v>
      </c>
      <c r="G187" s="30">
        <v>62.13853897142487</v>
      </c>
      <c r="H187" s="30">
        <v>37.861461028575135</v>
      </c>
      <c r="I187" s="31">
        <v>2069953</v>
      </c>
    </row>
    <row r="188" spans="1:9" ht="12.75">
      <c r="A188" s="33" t="s">
        <v>463</v>
      </c>
      <c r="B188" s="25">
        <v>2941</v>
      </c>
      <c r="C188" s="26">
        <v>1856872</v>
      </c>
      <c r="D188" s="27">
        <v>972000</v>
      </c>
      <c r="E188" s="27">
        <v>884872</v>
      </c>
      <c r="F188" s="30">
        <v>13.043652955805223</v>
      </c>
      <c r="G188" s="30">
        <v>72.64372557720726</v>
      </c>
      <c r="H188" s="30">
        <v>27.356274422792744</v>
      </c>
      <c r="I188" s="31">
        <v>1642615</v>
      </c>
    </row>
    <row r="189" spans="1:9" ht="12.75">
      <c r="A189" s="24" t="s">
        <v>464</v>
      </c>
      <c r="B189" s="25">
        <v>4219</v>
      </c>
      <c r="C189" s="26">
        <v>2024216</v>
      </c>
      <c r="D189" s="27">
        <v>1052823</v>
      </c>
      <c r="E189" s="27">
        <v>971393</v>
      </c>
      <c r="F189" s="30">
        <v>13.287597786874144</v>
      </c>
      <c r="G189" s="30">
        <v>79.92062111948528</v>
      </c>
      <c r="H189" s="30">
        <v>20.079378880514728</v>
      </c>
      <c r="I189" s="31">
        <v>1786794</v>
      </c>
    </row>
    <row r="190" spans="1:9" ht="12.75">
      <c r="A190" s="24" t="s">
        <v>465</v>
      </c>
      <c r="B190" s="25">
        <v>5210</v>
      </c>
      <c r="C190" s="26">
        <v>2025277</v>
      </c>
      <c r="D190" s="27">
        <v>1044937</v>
      </c>
      <c r="E190" s="27">
        <v>980340</v>
      </c>
      <c r="F190" s="30">
        <v>20.38502484347629</v>
      </c>
      <c r="G190" s="30">
        <v>87.49000753970938</v>
      </c>
      <c r="H190" s="30">
        <v>12.509992460290617</v>
      </c>
      <c r="I190" s="31">
        <v>1682333</v>
      </c>
    </row>
    <row r="191" spans="1:9" ht="12.75">
      <c r="A191" s="32" t="s">
        <v>466</v>
      </c>
      <c r="B191" s="25">
        <v>3655</v>
      </c>
      <c r="C191" s="26">
        <v>1636433</v>
      </c>
      <c r="D191" s="27">
        <v>824208</v>
      </c>
      <c r="E191" s="27">
        <v>812225</v>
      </c>
      <c r="F191" s="30">
        <v>28.436030116401632</v>
      </c>
      <c r="G191" s="30">
        <v>90.44733270473036</v>
      </c>
      <c r="H191" s="30">
        <v>9.552667295269652</v>
      </c>
      <c r="I191" s="31">
        <v>1274123</v>
      </c>
    </row>
    <row r="192" spans="1:9" ht="12.75">
      <c r="A192" s="33" t="s">
        <v>467</v>
      </c>
      <c r="B192" s="25">
        <v>7550</v>
      </c>
      <c r="C192" s="26">
        <v>3641802</v>
      </c>
      <c r="D192" s="27">
        <v>1897368</v>
      </c>
      <c r="E192" s="27">
        <v>1744434</v>
      </c>
      <c r="F192" s="30">
        <v>19.869972519252816</v>
      </c>
      <c r="G192" s="30">
        <v>54.79649909577731</v>
      </c>
      <c r="H192" s="30">
        <v>45.203500904222686</v>
      </c>
      <c r="I192" s="31">
        <v>3038127</v>
      </c>
    </row>
    <row r="193" spans="1:9" ht="12.75">
      <c r="A193" s="24" t="s">
        <v>468</v>
      </c>
      <c r="B193" s="25">
        <v>2755</v>
      </c>
      <c r="C193" s="26">
        <v>514404</v>
      </c>
      <c r="D193" s="27">
        <v>263986</v>
      </c>
      <c r="E193" s="27">
        <v>250418</v>
      </c>
      <c r="F193" s="30">
        <v>14.470732749412518</v>
      </c>
      <c r="G193" s="30">
        <v>89.87060753804403</v>
      </c>
      <c r="H193" s="30">
        <v>10.129392461955973</v>
      </c>
      <c r="I193" s="31">
        <v>449376</v>
      </c>
    </row>
    <row r="194" spans="1:9" ht="12.75">
      <c r="A194" s="24" t="s">
        <v>469</v>
      </c>
      <c r="B194" s="25">
        <v>6527</v>
      </c>
      <c r="C194" s="26">
        <v>1370656</v>
      </c>
      <c r="D194" s="27">
        <v>713676</v>
      </c>
      <c r="E194" s="27">
        <v>656980</v>
      </c>
      <c r="F194" s="30">
        <v>19.368919017776587</v>
      </c>
      <c r="G194" s="30">
        <v>74.27800994560269</v>
      </c>
      <c r="H194" s="30">
        <v>25.72199005439731</v>
      </c>
      <c r="I194" s="31">
        <v>1148252</v>
      </c>
    </row>
    <row r="195" spans="1:9" ht="12.75">
      <c r="A195" s="32" t="s">
        <v>470</v>
      </c>
      <c r="B195" s="25">
        <v>7657</v>
      </c>
      <c r="C195" s="26">
        <v>4995174</v>
      </c>
      <c r="D195" s="27">
        <v>2722539</v>
      </c>
      <c r="E195" s="27">
        <v>2272635</v>
      </c>
      <c r="F195" s="30">
        <v>47.00768121486801</v>
      </c>
      <c r="G195" s="30">
        <v>40.0257728759799</v>
      </c>
      <c r="H195" s="30">
        <v>59.97422712402011</v>
      </c>
      <c r="I195" s="31">
        <v>3397900</v>
      </c>
    </row>
    <row r="196" spans="1:9" ht="12.75">
      <c r="A196" s="33" t="s">
        <v>471</v>
      </c>
      <c r="B196" s="25">
        <v>1764</v>
      </c>
      <c r="C196" s="26">
        <v>186729</v>
      </c>
      <c r="D196" s="27">
        <v>93974</v>
      </c>
      <c r="E196" s="27">
        <v>92755</v>
      </c>
      <c r="F196" s="30">
        <v>29.591022340048994</v>
      </c>
      <c r="G196" s="30">
        <v>100</v>
      </c>
      <c r="H196" s="30">
        <v>0</v>
      </c>
      <c r="I196" s="31">
        <v>144091</v>
      </c>
    </row>
    <row r="197" spans="1:9" ht="12.75">
      <c r="A197" s="24" t="s">
        <v>472</v>
      </c>
      <c r="B197" s="25">
        <v>2209</v>
      </c>
      <c r="C197" s="26">
        <v>1229463</v>
      </c>
      <c r="D197" s="27">
        <v>628988</v>
      </c>
      <c r="E197" s="27">
        <v>600475</v>
      </c>
      <c r="F197" s="30">
        <v>13.242337605877172</v>
      </c>
      <c r="G197" s="30">
        <v>72.6422836636808</v>
      </c>
      <c r="H197" s="30">
        <v>27.35771633631919</v>
      </c>
      <c r="I197" s="31">
        <v>1085692</v>
      </c>
    </row>
    <row r="198" spans="1:9" ht="12.75">
      <c r="A198" s="24" t="s">
        <v>473</v>
      </c>
      <c r="B198" s="25">
        <v>3035</v>
      </c>
      <c r="C198" s="26">
        <v>1410553</v>
      </c>
      <c r="D198" s="27">
        <v>734799</v>
      </c>
      <c r="E198" s="27">
        <v>675754</v>
      </c>
      <c r="F198" s="30">
        <v>29.64879869115241</v>
      </c>
      <c r="G198" s="30">
        <v>72.97790299265607</v>
      </c>
      <c r="H198" s="30">
        <v>27.022097007343927</v>
      </c>
      <c r="I198" s="31">
        <v>1087980</v>
      </c>
    </row>
    <row r="199" spans="1:9" ht="12.75">
      <c r="A199" s="39" t="s">
        <v>66</v>
      </c>
      <c r="B199" s="23">
        <f>+SUM(B200:B218)</f>
        <v>44212</v>
      </c>
      <c r="C199" s="40">
        <f>+SUM(C200:C218)</f>
        <v>21144564</v>
      </c>
      <c r="D199" s="40">
        <f>+SUM(D200:D218)</f>
        <v>11363953</v>
      </c>
      <c r="E199" s="40">
        <f>+SUM(E200:E218)</f>
        <v>9780611</v>
      </c>
      <c r="F199" s="23">
        <v>28.43182750262882</v>
      </c>
      <c r="G199" s="23">
        <v>71.07859968169596</v>
      </c>
      <c r="H199" s="23">
        <v>28.921400318304038</v>
      </c>
      <c r="I199" s="40">
        <f>+SUM(I200:I218)</f>
        <v>16463648</v>
      </c>
    </row>
    <row r="200" spans="1:9" ht="12.75">
      <c r="A200" s="24" t="s">
        <v>67</v>
      </c>
      <c r="B200" s="25">
        <v>898</v>
      </c>
      <c r="C200" s="26">
        <v>468411</v>
      </c>
      <c r="D200" s="27">
        <v>256939</v>
      </c>
      <c r="E200" s="27">
        <v>211472</v>
      </c>
      <c r="F200" s="30">
        <v>50.90755035503035</v>
      </c>
      <c r="G200" s="30">
        <v>55.51022499471618</v>
      </c>
      <c r="H200" s="30">
        <v>44.489775005283825</v>
      </c>
      <c r="I200" s="31">
        <v>310396</v>
      </c>
    </row>
    <row r="201" spans="1:9" ht="12.75">
      <c r="A201" s="32" t="s">
        <v>68</v>
      </c>
      <c r="B201" s="25">
        <v>1574</v>
      </c>
      <c r="C201" s="26">
        <v>1014411</v>
      </c>
      <c r="D201" s="27">
        <v>542977</v>
      </c>
      <c r="E201" s="27">
        <v>471434</v>
      </c>
      <c r="F201" s="30">
        <v>25.782224525779867</v>
      </c>
      <c r="G201" s="30">
        <v>64.8044037377355</v>
      </c>
      <c r="H201" s="30">
        <v>35.19559626226451</v>
      </c>
      <c r="I201" s="31">
        <v>806482</v>
      </c>
    </row>
    <row r="202" spans="1:9" ht="12.75">
      <c r="A202" s="33" t="s">
        <v>69</v>
      </c>
      <c r="B202" s="25">
        <v>1768</v>
      </c>
      <c r="C202" s="26">
        <v>1041630</v>
      </c>
      <c r="D202" s="27">
        <v>559444</v>
      </c>
      <c r="E202" s="27">
        <v>482186</v>
      </c>
      <c r="F202" s="30">
        <v>29.18977177875152</v>
      </c>
      <c r="G202" s="30">
        <v>62.26855985330684</v>
      </c>
      <c r="H202" s="30">
        <v>37.73144014669316</v>
      </c>
      <c r="I202" s="31">
        <v>806279</v>
      </c>
    </row>
    <row r="203" spans="1:9" ht="12.75">
      <c r="A203" s="24" t="s">
        <v>70</v>
      </c>
      <c r="B203" s="25">
        <v>1530</v>
      </c>
      <c r="C203" s="26">
        <v>825454</v>
      </c>
      <c r="D203" s="27">
        <v>442328</v>
      </c>
      <c r="E203" s="27">
        <v>383126</v>
      </c>
      <c r="F203" s="30">
        <v>23.322467005106475</v>
      </c>
      <c r="G203" s="30">
        <v>73.89182195494843</v>
      </c>
      <c r="H203" s="30">
        <v>26.108178045051574</v>
      </c>
      <c r="I203" s="31">
        <v>669346</v>
      </c>
    </row>
    <row r="204" spans="1:9" ht="12.75">
      <c r="A204" s="24" t="s">
        <v>71</v>
      </c>
      <c r="B204" s="25">
        <v>2317</v>
      </c>
      <c r="C204" s="26">
        <v>946131</v>
      </c>
      <c r="D204" s="27">
        <v>510513</v>
      </c>
      <c r="E204" s="27">
        <v>435618</v>
      </c>
      <c r="F204" s="30">
        <v>21.01740311634225</v>
      </c>
      <c r="G204" s="30">
        <v>80.60712522895878</v>
      </c>
      <c r="H204" s="30">
        <v>19.392874771041217</v>
      </c>
      <c r="I204" s="31">
        <v>781814</v>
      </c>
    </row>
    <row r="205" spans="1:9" ht="12.75">
      <c r="A205" s="32" t="s">
        <v>72</v>
      </c>
      <c r="B205" s="25">
        <v>2520</v>
      </c>
      <c r="C205" s="26">
        <v>1274183</v>
      </c>
      <c r="D205" s="27">
        <v>683368</v>
      </c>
      <c r="E205" s="27">
        <v>590815</v>
      </c>
      <c r="F205" s="30">
        <v>23.06309699726673</v>
      </c>
      <c r="G205" s="30">
        <v>73.48559822254731</v>
      </c>
      <c r="H205" s="30">
        <v>26.51440177745269</v>
      </c>
      <c r="I205" s="31">
        <v>1035390</v>
      </c>
    </row>
    <row r="206" spans="1:9" ht="12.75">
      <c r="A206" s="33" t="s">
        <v>73</v>
      </c>
      <c r="B206" s="25">
        <v>1268</v>
      </c>
      <c r="C206" s="26">
        <v>967449</v>
      </c>
      <c r="D206" s="27">
        <v>528860</v>
      </c>
      <c r="E206" s="27">
        <v>438589</v>
      </c>
      <c r="F206" s="30">
        <v>38.582558734169595</v>
      </c>
      <c r="G206" s="30">
        <v>59.47279908294908</v>
      </c>
      <c r="H206" s="30">
        <v>40.527200917050926</v>
      </c>
      <c r="I206" s="31">
        <v>698103</v>
      </c>
    </row>
    <row r="207" spans="1:9" ht="12.75">
      <c r="A207" s="24" t="s">
        <v>74</v>
      </c>
      <c r="B207" s="25">
        <v>2122</v>
      </c>
      <c r="C207" s="26">
        <v>1279175</v>
      </c>
      <c r="D207" s="27">
        <v>695723</v>
      </c>
      <c r="E207" s="27">
        <v>583452</v>
      </c>
      <c r="F207" s="30">
        <v>22.390585920980367</v>
      </c>
      <c r="G207" s="30">
        <v>74.87638517012918</v>
      </c>
      <c r="H207" s="30">
        <v>25.123614829870817</v>
      </c>
      <c r="I207" s="31">
        <v>1045158</v>
      </c>
    </row>
    <row r="208" spans="1:9" ht="12.75">
      <c r="A208" s="24" t="s">
        <v>75</v>
      </c>
      <c r="B208" s="25">
        <v>2702</v>
      </c>
      <c r="C208" s="26">
        <v>1189827</v>
      </c>
      <c r="D208" s="27">
        <v>642282</v>
      </c>
      <c r="E208" s="27">
        <v>547545</v>
      </c>
      <c r="F208" s="30">
        <v>21.35717447579337</v>
      </c>
      <c r="G208" s="30">
        <v>79.69646007360734</v>
      </c>
      <c r="H208" s="30">
        <v>20.30353992639266</v>
      </c>
      <c r="I208" s="31">
        <v>980434</v>
      </c>
    </row>
    <row r="209" spans="1:9" ht="12.75">
      <c r="A209" s="32" t="s">
        <v>76</v>
      </c>
      <c r="B209" s="25">
        <v>2538</v>
      </c>
      <c r="C209" s="26">
        <v>806158</v>
      </c>
      <c r="D209" s="27">
        <v>427862</v>
      </c>
      <c r="E209" s="27">
        <v>378296</v>
      </c>
      <c r="F209" s="30">
        <v>24.76135941562461</v>
      </c>
      <c r="G209" s="30">
        <v>82.3661118540038</v>
      </c>
      <c r="H209" s="30">
        <v>17.633888145996192</v>
      </c>
      <c r="I209" s="31">
        <v>646160</v>
      </c>
    </row>
    <row r="210" spans="1:9" ht="12.75">
      <c r="A210" s="33" t="s">
        <v>77</v>
      </c>
      <c r="B210" s="25">
        <v>4277</v>
      </c>
      <c r="C210" s="26">
        <v>1116649</v>
      </c>
      <c r="D210" s="27">
        <v>593245</v>
      </c>
      <c r="E210" s="27">
        <v>523404</v>
      </c>
      <c r="F210" s="30">
        <v>23.586553275132367</v>
      </c>
      <c r="G210" s="30">
        <v>73.71913645200954</v>
      </c>
      <c r="H210" s="30">
        <v>26.280863547990464</v>
      </c>
      <c r="I210" s="31">
        <v>903536</v>
      </c>
    </row>
    <row r="211" spans="1:9" ht="12.75">
      <c r="A211" s="24" t="s">
        <v>78</v>
      </c>
      <c r="B211" s="25">
        <v>3983</v>
      </c>
      <c r="C211" s="26">
        <v>1537117</v>
      </c>
      <c r="D211" s="27">
        <v>830520</v>
      </c>
      <c r="E211" s="27">
        <v>706597</v>
      </c>
      <c r="F211" s="30">
        <v>27.114513437387842</v>
      </c>
      <c r="G211" s="30">
        <v>74.09969442794531</v>
      </c>
      <c r="H211" s="30">
        <v>25.900305572054698</v>
      </c>
      <c r="I211" s="31">
        <v>1209238</v>
      </c>
    </row>
    <row r="212" spans="1:9" ht="12.75">
      <c r="A212" s="24" t="s">
        <v>79</v>
      </c>
      <c r="B212" s="25">
        <v>4778</v>
      </c>
      <c r="C212" s="26">
        <v>1425022</v>
      </c>
      <c r="D212" s="27">
        <v>758253</v>
      </c>
      <c r="E212" s="27">
        <v>666769</v>
      </c>
      <c r="F212" s="30">
        <v>22.487708440777034</v>
      </c>
      <c r="G212" s="30">
        <v>81.0253455736122</v>
      </c>
      <c r="H212" s="30">
        <v>18.9746544263878</v>
      </c>
      <c r="I212" s="31">
        <v>1163400</v>
      </c>
    </row>
    <row r="213" spans="1:9" ht="12.75">
      <c r="A213" s="32" t="s">
        <v>80</v>
      </c>
      <c r="B213" s="25">
        <v>1745</v>
      </c>
      <c r="C213" s="26">
        <v>940128</v>
      </c>
      <c r="D213" s="27">
        <v>509038</v>
      </c>
      <c r="E213" s="27">
        <v>431090</v>
      </c>
      <c r="F213" s="30">
        <v>20.999889313045873</v>
      </c>
      <c r="G213" s="30">
        <v>64.94051873787399</v>
      </c>
      <c r="H213" s="30">
        <v>35.059481262126006</v>
      </c>
      <c r="I213" s="31">
        <v>776966</v>
      </c>
    </row>
    <row r="214" spans="1:9" ht="12.75">
      <c r="A214" s="33" t="s">
        <v>81</v>
      </c>
      <c r="B214" s="25">
        <v>1834</v>
      </c>
      <c r="C214" s="26">
        <v>880072</v>
      </c>
      <c r="D214" s="27">
        <v>476475</v>
      </c>
      <c r="E214" s="27">
        <v>403597</v>
      </c>
      <c r="F214" s="30">
        <v>23.063585108287096</v>
      </c>
      <c r="G214" s="30">
        <v>77.83170013362543</v>
      </c>
      <c r="H214" s="30">
        <v>22.168299866374568</v>
      </c>
      <c r="I214" s="31">
        <v>715136</v>
      </c>
    </row>
    <row r="215" spans="1:9" ht="12.75">
      <c r="A215" s="24" t="s">
        <v>82</v>
      </c>
      <c r="B215" s="25">
        <v>1899</v>
      </c>
      <c r="C215" s="26">
        <v>812521</v>
      </c>
      <c r="D215" s="27">
        <v>423578</v>
      </c>
      <c r="E215" s="27">
        <v>388943</v>
      </c>
      <c r="F215" s="30">
        <v>19.16086521017967</v>
      </c>
      <c r="G215" s="30">
        <v>86.50668721177668</v>
      </c>
      <c r="H215" s="30">
        <v>13.493312788223319</v>
      </c>
      <c r="I215" s="31">
        <v>681869</v>
      </c>
    </row>
    <row r="216" spans="1:9" ht="12.75">
      <c r="A216" s="24" t="s">
        <v>83</v>
      </c>
      <c r="B216" s="25">
        <v>1594</v>
      </c>
      <c r="C216" s="26">
        <v>765351</v>
      </c>
      <c r="D216" s="27">
        <v>403034</v>
      </c>
      <c r="E216" s="27">
        <v>362317</v>
      </c>
      <c r="F216" s="30">
        <v>25.341829741029887</v>
      </c>
      <c r="G216" s="30">
        <v>82.20764067728402</v>
      </c>
      <c r="H216" s="30">
        <v>17.792359322715985</v>
      </c>
      <c r="I216" s="31">
        <v>610611</v>
      </c>
    </row>
    <row r="217" spans="1:9" ht="12.75">
      <c r="A217" s="32" t="s">
        <v>84</v>
      </c>
      <c r="B217" s="25">
        <v>2714</v>
      </c>
      <c r="C217" s="26">
        <v>1660289</v>
      </c>
      <c r="D217" s="27">
        <v>886451</v>
      </c>
      <c r="E217" s="27">
        <v>773838</v>
      </c>
      <c r="F217" s="30">
        <v>44.865499219084015</v>
      </c>
      <c r="G217" s="30">
        <v>77.77471271567781</v>
      </c>
      <c r="H217" s="30">
        <v>22.22528728432219</v>
      </c>
      <c r="I217" s="31">
        <v>1146090</v>
      </c>
    </row>
    <row r="218" spans="1:9" ht="12.75">
      <c r="A218" s="33" t="s">
        <v>85</v>
      </c>
      <c r="B218" s="25">
        <v>2151</v>
      </c>
      <c r="C218" s="26">
        <v>2194586</v>
      </c>
      <c r="D218" s="27">
        <v>1193063</v>
      </c>
      <c r="E218" s="27">
        <v>1001523</v>
      </c>
      <c r="F218" s="30">
        <v>48.55988194199995</v>
      </c>
      <c r="G218" s="30">
        <v>44.347407665956126</v>
      </c>
      <c r="H218" s="30">
        <v>55.652592334043874</v>
      </c>
      <c r="I218" s="31">
        <v>1477240</v>
      </c>
    </row>
    <row r="219" spans="1:9" ht="12.75">
      <c r="A219" s="39" t="s">
        <v>19</v>
      </c>
      <c r="B219" s="23">
        <f>+SUM(B220:B231)</f>
        <v>55673</v>
      </c>
      <c r="C219" s="40">
        <f>+SUM(C220:C231)</f>
        <v>6077900</v>
      </c>
      <c r="D219" s="40">
        <f>+SUM(D220:D231)</f>
        <v>3087940</v>
      </c>
      <c r="E219" s="40">
        <f>+SUM(E220:E231)</f>
        <v>2989960</v>
      </c>
      <c r="F219" s="23">
        <v>17.540989661908416</v>
      </c>
      <c r="G219" s="23">
        <v>90.20087530232482</v>
      </c>
      <c r="H219" s="23">
        <v>9.799124697675184</v>
      </c>
      <c r="I219" s="40">
        <f>+SUM(I220:I231)</f>
        <v>5170877</v>
      </c>
    </row>
    <row r="220" spans="1:9" ht="12.75">
      <c r="A220" s="33" t="s">
        <v>20</v>
      </c>
      <c r="B220" s="25">
        <v>6522</v>
      </c>
      <c r="C220" s="26">
        <v>460887</v>
      </c>
      <c r="D220" s="27">
        <v>235218</v>
      </c>
      <c r="E220" s="27">
        <v>225669</v>
      </c>
      <c r="F220" s="30">
        <v>17.188763393560922</v>
      </c>
      <c r="G220" s="30">
        <v>92.50532126095985</v>
      </c>
      <c r="H220" s="30">
        <v>7.494678739040155</v>
      </c>
      <c r="I220" s="31">
        <v>393286</v>
      </c>
    </row>
    <row r="221" spans="1:9" ht="12.75">
      <c r="A221" s="24" t="s">
        <v>21</v>
      </c>
      <c r="B221" s="25">
        <v>5739</v>
      </c>
      <c r="C221" s="26">
        <v>1339030</v>
      </c>
      <c r="D221" s="27">
        <v>661254</v>
      </c>
      <c r="E221" s="27">
        <v>677776</v>
      </c>
      <c r="F221" s="30">
        <v>14.050075293508405</v>
      </c>
      <c r="G221" s="30">
        <v>94.60168928254035</v>
      </c>
      <c r="H221" s="30">
        <v>5.398310717459653</v>
      </c>
      <c r="I221" s="31">
        <v>1174072</v>
      </c>
    </row>
    <row r="222" spans="1:9" ht="12.75">
      <c r="A222" s="32" t="s">
        <v>22</v>
      </c>
      <c r="B222" s="25">
        <v>13841</v>
      </c>
      <c r="C222" s="26">
        <v>33224</v>
      </c>
      <c r="D222" s="27">
        <v>18441</v>
      </c>
      <c r="E222" s="27">
        <v>14783</v>
      </c>
      <c r="F222" s="30">
        <v>6.167316418482776</v>
      </c>
      <c r="G222" s="30">
        <v>100</v>
      </c>
      <c r="H222" s="30">
        <v>0</v>
      </c>
      <c r="I222" s="31">
        <v>31294</v>
      </c>
    </row>
    <row r="223" spans="1:9" ht="12.75">
      <c r="A223" s="24" t="s">
        <v>23</v>
      </c>
      <c r="B223" s="25">
        <v>5503</v>
      </c>
      <c r="C223" s="26">
        <v>381571</v>
      </c>
      <c r="D223" s="27">
        <v>198016</v>
      </c>
      <c r="E223" s="27">
        <v>183555</v>
      </c>
      <c r="F223" s="30">
        <v>26.16753518146228</v>
      </c>
      <c r="G223" s="30">
        <v>92.11339436173085</v>
      </c>
      <c r="H223" s="30">
        <v>7.886605638269156</v>
      </c>
      <c r="I223" s="31">
        <v>302432</v>
      </c>
    </row>
    <row r="224" spans="1:9" ht="12.75">
      <c r="A224" s="32" t="s">
        <v>24</v>
      </c>
      <c r="B224" s="25">
        <v>3950</v>
      </c>
      <c r="C224" s="26">
        <v>901344</v>
      </c>
      <c r="D224" s="27">
        <v>447872</v>
      </c>
      <c r="E224" s="27">
        <v>453472</v>
      </c>
      <c r="F224" s="30">
        <v>16.09692260926463</v>
      </c>
      <c r="G224" s="30">
        <v>93.2343256292825</v>
      </c>
      <c r="H224" s="30">
        <v>6.765674370717506</v>
      </c>
      <c r="I224" s="31">
        <v>776372</v>
      </c>
    </row>
    <row r="225" spans="1:9" ht="12.75">
      <c r="A225" s="24" t="s">
        <v>25</v>
      </c>
      <c r="B225" s="25">
        <v>1118</v>
      </c>
      <c r="C225" s="26">
        <v>412700</v>
      </c>
      <c r="D225" s="27">
        <v>196593</v>
      </c>
      <c r="E225" s="27">
        <v>216107</v>
      </c>
      <c r="F225" s="30">
        <v>11.804035456535402</v>
      </c>
      <c r="G225" s="30">
        <v>92.6808819966077</v>
      </c>
      <c r="H225" s="30">
        <v>7.319118003392294</v>
      </c>
      <c r="I225" s="31">
        <v>369128</v>
      </c>
    </row>
    <row r="226" spans="1:9" ht="12.75">
      <c r="A226" s="24" t="s">
        <v>26</v>
      </c>
      <c r="B226" s="25">
        <v>1540</v>
      </c>
      <c r="C226" s="26">
        <v>448273</v>
      </c>
      <c r="D226" s="27">
        <v>224524</v>
      </c>
      <c r="E226" s="27">
        <v>223749</v>
      </c>
      <c r="F226" s="30">
        <v>18.50640681631326</v>
      </c>
      <c r="G226" s="30">
        <v>91.20535923421666</v>
      </c>
      <c r="H226" s="30">
        <v>8.79464076578335</v>
      </c>
      <c r="I226" s="31">
        <v>378269</v>
      </c>
    </row>
    <row r="227" spans="1:9" ht="12.75">
      <c r="A227" s="33" t="s">
        <v>27</v>
      </c>
      <c r="B227" s="25">
        <v>1167</v>
      </c>
      <c r="C227" s="26">
        <v>340885</v>
      </c>
      <c r="D227" s="27">
        <v>171263</v>
      </c>
      <c r="E227" s="27">
        <v>169622</v>
      </c>
      <c r="F227" s="30">
        <v>15.402844404120696</v>
      </c>
      <c r="G227" s="30">
        <v>93.56058494800298</v>
      </c>
      <c r="H227" s="30">
        <v>6.439415051997008</v>
      </c>
      <c r="I227" s="31">
        <v>295387</v>
      </c>
    </row>
    <row r="228" spans="1:9" ht="12.75">
      <c r="A228" s="24" t="s">
        <v>28</v>
      </c>
      <c r="B228" s="25">
        <v>1936</v>
      </c>
      <c r="C228" s="26">
        <v>500557</v>
      </c>
      <c r="D228" s="27">
        <v>270291</v>
      </c>
      <c r="E228" s="27">
        <v>230266</v>
      </c>
      <c r="F228" s="30">
        <v>30.943997404961966</v>
      </c>
      <c r="G228" s="30">
        <v>81.78129563666076</v>
      </c>
      <c r="H228" s="30">
        <v>18.21870436333924</v>
      </c>
      <c r="I228" s="31">
        <v>382268</v>
      </c>
    </row>
    <row r="229" spans="1:9" ht="12.75">
      <c r="A229" s="33" t="s">
        <v>29</v>
      </c>
      <c r="B229" s="25">
        <v>2825</v>
      </c>
      <c r="C229" s="26">
        <v>458593</v>
      </c>
      <c r="D229" s="27">
        <v>241299</v>
      </c>
      <c r="E229" s="27">
        <v>217294</v>
      </c>
      <c r="F229" s="30">
        <v>20.779309709108627</v>
      </c>
      <c r="G229" s="30">
        <v>89.60516187556287</v>
      </c>
      <c r="H229" s="30">
        <v>10.394838124437138</v>
      </c>
      <c r="I229" s="31">
        <v>379695</v>
      </c>
    </row>
    <row r="230" spans="1:9" ht="12.75">
      <c r="A230" s="24" t="s">
        <v>30</v>
      </c>
      <c r="B230" s="25">
        <v>5131</v>
      </c>
      <c r="C230" s="26">
        <v>722502</v>
      </c>
      <c r="D230" s="27">
        <v>380996</v>
      </c>
      <c r="E230" s="27">
        <v>341506</v>
      </c>
      <c r="F230" s="30">
        <v>17.022565451470996</v>
      </c>
      <c r="G230" s="30">
        <v>76.85362808684266</v>
      </c>
      <c r="H230" s="30">
        <v>23.146371913157335</v>
      </c>
      <c r="I230" s="31">
        <v>617404</v>
      </c>
    </row>
    <row r="231" spans="1:9" ht="12.75">
      <c r="A231" s="44" t="s">
        <v>31</v>
      </c>
      <c r="B231" s="45">
        <v>6401</v>
      </c>
      <c r="C231" s="46">
        <v>78334</v>
      </c>
      <c r="D231" s="47">
        <v>42173</v>
      </c>
      <c r="E231" s="47">
        <v>36161</v>
      </c>
      <c r="F231" s="48">
        <v>9.911603760347973</v>
      </c>
      <c r="G231" s="48">
        <v>100</v>
      </c>
      <c r="H231" s="48">
        <v>0</v>
      </c>
      <c r="I231" s="49">
        <v>71270</v>
      </c>
    </row>
    <row r="241" ht="12.75">
      <c r="A241" s="69">
        <v>7</v>
      </c>
    </row>
    <row r="242" spans="1:9" ht="18.75">
      <c r="A242" s="70" t="s">
        <v>645</v>
      </c>
      <c r="B242" s="70"/>
      <c r="C242" s="70"/>
      <c r="D242" s="70"/>
      <c r="E242" s="70"/>
      <c r="F242" s="70"/>
      <c r="G242" s="70"/>
      <c r="H242" s="70"/>
      <c r="I242" s="70"/>
    </row>
    <row r="244" spans="1:9" ht="14.25">
      <c r="A244" s="71" t="s">
        <v>628</v>
      </c>
      <c r="B244" s="71"/>
      <c r="C244" s="71"/>
      <c r="D244" s="71"/>
      <c r="E244" s="71"/>
      <c r="F244" s="71"/>
      <c r="G244" s="71"/>
      <c r="H244" s="71"/>
      <c r="I244" s="4"/>
    </row>
    <row r="245" spans="1:9" ht="14.25">
      <c r="A245" s="72" t="s">
        <v>624</v>
      </c>
      <c r="B245" s="72"/>
      <c r="C245" s="72"/>
      <c r="D245" s="72"/>
      <c r="E245" s="72"/>
      <c r="F245" s="72"/>
      <c r="G245" s="72"/>
      <c r="H245" s="72"/>
      <c r="I245" s="1"/>
    </row>
    <row r="246" spans="1:9" ht="63.75">
      <c r="A246" s="6" t="s">
        <v>1</v>
      </c>
      <c r="B246" s="7" t="s">
        <v>2</v>
      </c>
      <c r="C246" s="73" t="s">
        <v>3</v>
      </c>
      <c r="D246" s="73"/>
      <c r="E246" s="73"/>
      <c r="F246" s="8" t="s">
        <v>4</v>
      </c>
      <c r="G246" s="74" t="s">
        <v>646</v>
      </c>
      <c r="H246" s="74"/>
      <c r="I246" s="9" t="s">
        <v>640</v>
      </c>
    </row>
    <row r="247" spans="1:9" ht="12.75">
      <c r="A247" s="10">
        <v>1</v>
      </c>
      <c r="B247" s="10">
        <v>2</v>
      </c>
      <c r="C247" s="10">
        <v>3</v>
      </c>
      <c r="D247" s="10">
        <v>4</v>
      </c>
      <c r="E247" s="10">
        <v>5</v>
      </c>
      <c r="F247" s="10">
        <v>6</v>
      </c>
      <c r="G247" s="10">
        <v>7</v>
      </c>
      <c r="H247" s="10">
        <v>8</v>
      </c>
      <c r="I247" s="10">
        <v>9</v>
      </c>
    </row>
    <row r="248" spans="1:9" ht="12.75">
      <c r="A248" s="20" t="s">
        <v>631</v>
      </c>
      <c r="B248" s="23">
        <v>222236</v>
      </c>
      <c r="C248" s="40">
        <f>+SUM(C249:C262)</f>
        <v>10143700</v>
      </c>
      <c r="D248" s="40">
        <f>+SUM(D249:D262)</f>
        <v>5360926</v>
      </c>
      <c r="E248" s="40">
        <f>+SUM(E249:E262)</f>
        <v>4782774</v>
      </c>
      <c r="F248" s="23">
        <v>29.432614385181367</v>
      </c>
      <c r="G248" s="23">
        <v>75.19013772094995</v>
      </c>
      <c r="H248" s="23">
        <v>24.80986227905005</v>
      </c>
      <c r="I248" s="40">
        <f>+SUM(I249:I262)</f>
        <v>7837051</v>
      </c>
    </row>
    <row r="249" spans="1:9" ht="12.75">
      <c r="A249" s="24" t="s">
        <v>5</v>
      </c>
      <c r="B249" s="25">
        <v>2379</v>
      </c>
      <c r="C249" s="26">
        <v>650393</v>
      </c>
      <c r="D249" s="27">
        <v>341303</v>
      </c>
      <c r="E249" s="27">
        <v>309090</v>
      </c>
      <c r="F249" s="30">
        <v>39.584889300952035</v>
      </c>
      <c r="G249" s="30">
        <v>96.0800623622948</v>
      </c>
      <c r="H249" s="30">
        <v>3.919937637705203</v>
      </c>
      <c r="I249" s="31">
        <v>465948</v>
      </c>
    </row>
    <row r="250" spans="1:9" ht="12.75">
      <c r="A250" s="32" t="s">
        <v>6</v>
      </c>
      <c r="B250" s="25">
        <v>4588</v>
      </c>
      <c r="C250" s="26">
        <v>1169780</v>
      </c>
      <c r="D250" s="27">
        <v>614816</v>
      </c>
      <c r="E250" s="27">
        <v>554964</v>
      </c>
      <c r="F250" s="30">
        <v>31.281956895506845</v>
      </c>
      <c r="G250" s="30">
        <v>83.21718613756433</v>
      </c>
      <c r="H250" s="30">
        <v>16.78281386243567</v>
      </c>
      <c r="I250" s="31">
        <v>891044</v>
      </c>
    </row>
    <row r="251" spans="1:9" ht="12.75">
      <c r="A251" s="24" t="s">
        <v>7</v>
      </c>
      <c r="B251" s="25">
        <v>2228</v>
      </c>
      <c r="C251" s="26">
        <v>1202447</v>
      </c>
      <c r="D251" s="27">
        <v>649491</v>
      </c>
      <c r="E251" s="27">
        <v>552956</v>
      </c>
      <c r="F251" s="30">
        <v>29.500627876871516</v>
      </c>
      <c r="G251" s="30">
        <v>21.313288652223342</v>
      </c>
      <c r="H251" s="30">
        <v>78.68671134777667</v>
      </c>
      <c r="I251" s="31">
        <v>928526</v>
      </c>
    </row>
    <row r="252" spans="1:9" ht="12.75">
      <c r="A252" s="32" t="s">
        <v>8</v>
      </c>
      <c r="B252" s="25">
        <v>1371</v>
      </c>
      <c r="C252" s="26">
        <v>629309</v>
      </c>
      <c r="D252" s="27">
        <v>326050</v>
      </c>
      <c r="E252" s="27">
        <v>303259</v>
      </c>
      <c r="F252" s="30">
        <v>30.103701069675708</v>
      </c>
      <c r="G252" s="30">
        <v>88.78325274229353</v>
      </c>
      <c r="H252" s="30">
        <v>11.21674725770647</v>
      </c>
      <c r="I252" s="31">
        <v>483698</v>
      </c>
    </row>
    <row r="253" spans="1:9" ht="12.75">
      <c r="A253" s="24" t="s">
        <v>9</v>
      </c>
      <c r="B253" s="25">
        <v>1398</v>
      </c>
      <c r="C253" s="26">
        <v>652607</v>
      </c>
      <c r="D253" s="27">
        <v>335544</v>
      </c>
      <c r="E253" s="27">
        <v>317063</v>
      </c>
      <c r="F253" s="30">
        <v>26.388496175075044</v>
      </c>
      <c r="G253" s="30">
        <v>89.50256433044697</v>
      </c>
      <c r="H253" s="30">
        <v>10.497435669553038</v>
      </c>
      <c r="I253" s="31">
        <v>516350</v>
      </c>
    </row>
    <row r="254" spans="1:9" ht="12.75">
      <c r="A254" s="24" t="s">
        <v>10</v>
      </c>
      <c r="B254" s="25">
        <v>3984</v>
      </c>
      <c r="C254" s="26">
        <v>1172434</v>
      </c>
      <c r="D254" s="27">
        <v>610007</v>
      </c>
      <c r="E254" s="27">
        <v>562427</v>
      </c>
      <c r="F254" s="30">
        <v>32.77201676475551</v>
      </c>
      <c r="G254" s="30">
        <v>85.6398739715839</v>
      </c>
      <c r="H254" s="30">
        <v>14.360126028416097</v>
      </c>
      <c r="I254" s="31">
        <v>883043</v>
      </c>
    </row>
    <row r="255" spans="1:9" ht="12.75">
      <c r="A255" s="33" t="s">
        <v>11</v>
      </c>
      <c r="B255" s="25">
        <v>45110</v>
      </c>
      <c r="C255" s="26">
        <v>117232</v>
      </c>
      <c r="D255" s="27">
        <v>64306</v>
      </c>
      <c r="E255" s="27">
        <v>52926</v>
      </c>
      <c r="F255" s="30">
        <v>30.147875127669966</v>
      </c>
      <c r="G255" s="30">
        <v>75.57066330012283</v>
      </c>
      <c r="H255" s="30">
        <v>24.429336699877165</v>
      </c>
      <c r="I255" s="31">
        <v>90076</v>
      </c>
    </row>
    <row r="256" spans="1:9" ht="12.75">
      <c r="A256" s="24" t="s">
        <v>12</v>
      </c>
      <c r="B256" s="25">
        <v>14036</v>
      </c>
      <c r="C256" s="26">
        <v>119307</v>
      </c>
      <c r="D256" s="27">
        <v>64955</v>
      </c>
      <c r="E256" s="27">
        <v>54352</v>
      </c>
      <c r="F256" s="30">
        <v>33.551615286453085</v>
      </c>
      <c r="G256" s="30">
        <v>91.06758195244203</v>
      </c>
      <c r="H256" s="30">
        <v>8.93241804755798</v>
      </c>
      <c r="I256" s="31">
        <v>89334</v>
      </c>
    </row>
    <row r="257" spans="1:9" ht="12.75">
      <c r="A257" s="33" t="s">
        <v>13</v>
      </c>
      <c r="B257" s="25">
        <v>11691</v>
      </c>
      <c r="C257" s="26">
        <v>691929</v>
      </c>
      <c r="D257" s="27">
        <v>363526</v>
      </c>
      <c r="E257" s="27">
        <v>328403</v>
      </c>
      <c r="F257" s="30">
        <v>26.83680184482161</v>
      </c>
      <c r="G257" s="30">
        <v>93.1069517248157</v>
      </c>
      <c r="H257" s="30">
        <v>6.893048275184303</v>
      </c>
      <c r="I257" s="31">
        <v>545527</v>
      </c>
    </row>
    <row r="258" spans="1:9" ht="12.75">
      <c r="A258" s="24" t="s">
        <v>14</v>
      </c>
      <c r="B258" s="25">
        <v>4550</v>
      </c>
      <c r="C258" s="26">
        <v>743509</v>
      </c>
      <c r="D258" s="27">
        <v>399686</v>
      </c>
      <c r="E258" s="27">
        <v>343823</v>
      </c>
      <c r="F258" s="30">
        <v>27.30206779887373</v>
      </c>
      <c r="G258" s="30">
        <v>84.31397602450004</v>
      </c>
      <c r="H258" s="30">
        <v>15.68602397549996</v>
      </c>
      <c r="I258" s="31">
        <v>584051</v>
      </c>
    </row>
    <row r="259" spans="1:9" ht="12.75">
      <c r="A259" s="32" t="s">
        <v>15</v>
      </c>
      <c r="B259" s="25">
        <v>1674</v>
      </c>
      <c r="C259" s="26">
        <v>372613</v>
      </c>
      <c r="D259" s="27">
        <v>194213</v>
      </c>
      <c r="E259" s="27">
        <v>178400</v>
      </c>
      <c r="F259" s="30">
        <v>28.165942619708524</v>
      </c>
      <c r="G259" s="30">
        <v>93.56490514286942</v>
      </c>
      <c r="H259" s="30">
        <v>6.435094857130588</v>
      </c>
      <c r="I259" s="31">
        <v>290727</v>
      </c>
    </row>
    <row r="260" spans="1:9" ht="12.75">
      <c r="A260" s="24" t="s">
        <v>16</v>
      </c>
      <c r="B260" s="25">
        <v>2630</v>
      </c>
      <c r="C260" s="26">
        <v>483284</v>
      </c>
      <c r="D260" s="27">
        <v>257336</v>
      </c>
      <c r="E260" s="27">
        <v>225948</v>
      </c>
      <c r="F260" s="30">
        <v>25.712799302873044</v>
      </c>
      <c r="G260" s="30">
        <v>93.03618576240885</v>
      </c>
      <c r="H260" s="30">
        <v>6.963814237591147</v>
      </c>
      <c r="I260" s="31">
        <v>384435</v>
      </c>
    </row>
    <row r="261" spans="1:9" ht="12.75">
      <c r="A261" s="32" t="s">
        <v>17</v>
      </c>
      <c r="B261" s="25">
        <v>3097</v>
      </c>
      <c r="C261" s="26">
        <v>1588772</v>
      </c>
      <c r="D261" s="27">
        <v>850302</v>
      </c>
      <c r="E261" s="27">
        <v>738470</v>
      </c>
      <c r="F261" s="30">
        <v>29.00557263877397</v>
      </c>
      <c r="G261" s="30">
        <v>55.864151684445595</v>
      </c>
      <c r="H261" s="30">
        <v>44.135848315554405</v>
      </c>
      <c r="I261" s="31">
        <v>1231553</v>
      </c>
    </row>
    <row r="262" spans="1:9" ht="12.75">
      <c r="A262" s="33" t="s">
        <v>18</v>
      </c>
      <c r="B262" s="25">
        <v>2651</v>
      </c>
      <c r="C262" s="26">
        <v>550084</v>
      </c>
      <c r="D262" s="27">
        <v>289391</v>
      </c>
      <c r="E262" s="27">
        <v>260693</v>
      </c>
      <c r="F262" s="30">
        <v>21.501350667824067</v>
      </c>
      <c r="G262" s="30">
        <v>85.68800401393241</v>
      </c>
      <c r="H262" s="30">
        <v>14.311995986067583</v>
      </c>
      <c r="I262" s="31">
        <v>452739</v>
      </c>
    </row>
    <row r="263" spans="1:9" ht="12.75">
      <c r="A263" s="20" t="s">
        <v>336</v>
      </c>
      <c r="B263" s="23">
        <f>+SUM(B264:B281)</f>
        <v>79714</v>
      </c>
      <c r="C263" s="40">
        <f>+SUM(C264:C281)</f>
        <v>26945829</v>
      </c>
      <c r="D263" s="40">
        <f>+SUM(D264:D281)</f>
        <v>13885037</v>
      </c>
      <c r="E263" s="40">
        <f>+SUM(E264:E281)</f>
        <v>13060792</v>
      </c>
      <c r="F263" s="23">
        <v>23.356247880702316</v>
      </c>
      <c r="G263" s="23">
        <v>77.75633104477878</v>
      </c>
      <c r="H263" s="23">
        <v>22.24366895522123</v>
      </c>
      <c r="I263" s="40">
        <f>+SUM(I264:I281)</f>
        <v>21843911</v>
      </c>
    </row>
    <row r="264" spans="1:9" ht="12.75">
      <c r="A264" s="24" t="s">
        <v>337</v>
      </c>
      <c r="B264" s="25">
        <v>4044</v>
      </c>
      <c r="C264" s="26">
        <v>1035464</v>
      </c>
      <c r="D264" s="27">
        <v>535332</v>
      </c>
      <c r="E264" s="27">
        <v>500132</v>
      </c>
      <c r="F264" s="30">
        <v>29.214949772259313</v>
      </c>
      <c r="G264" s="30">
        <v>95.88213593133126</v>
      </c>
      <c r="H264" s="30">
        <v>4.117864068668732</v>
      </c>
      <c r="I264" s="31">
        <v>801350</v>
      </c>
    </row>
    <row r="265" spans="1:9" ht="12.75">
      <c r="A265" s="24" t="s">
        <v>338</v>
      </c>
      <c r="B265" s="25">
        <v>8705</v>
      </c>
      <c r="C265" s="26">
        <v>2098359</v>
      </c>
      <c r="D265" s="27">
        <v>1084417</v>
      </c>
      <c r="E265" s="27">
        <v>1013942</v>
      </c>
      <c r="F265" s="30">
        <v>27.18552878731951</v>
      </c>
      <c r="G265" s="30">
        <v>94.03853201477916</v>
      </c>
      <c r="H265" s="30">
        <v>5.961467985220832</v>
      </c>
      <c r="I265" s="31">
        <v>1649841</v>
      </c>
    </row>
    <row r="266" spans="1:9" ht="12.75">
      <c r="A266" s="32" t="s">
        <v>339</v>
      </c>
      <c r="B266" s="25">
        <v>3706</v>
      </c>
      <c r="C266" s="26">
        <v>791434</v>
      </c>
      <c r="D266" s="27">
        <v>404067</v>
      </c>
      <c r="E266" s="27">
        <v>387367</v>
      </c>
      <c r="F266" s="30">
        <v>29.16879517816661</v>
      </c>
      <c r="G266" s="30">
        <v>94.69065013633481</v>
      </c>
      <c r="H266" s="30">
        <v>5.309349863665195</v>
      </c>
      <c r="I266" s="31">
        <v>612713</v>
      </c>
    </row>
    <row r="267" spans="1:9" ht="12.75">
      <c r="A267" s="33" t="s">
        <v>340</v>
      </c>
      <c r="B267" s="25">
        <v>5965</v>
      </c>
      <c r="C267" s="26">
        <v>2277475</v>
      </c>
      <c r="D267" s="27">
        <v>1167793</v>
      </c>
      <c r="E267" s="27">
        <v>1109682</v>
      </c>
      <c r="F267" s="30">
        <v>24.040885195973132</v>
      </c>
      <c r="G267" s="30">
        <v>76.76949253010461</v>
      </c>
      <c r="H267" s="30">
        <v>23.23050746989539</v>
      </c>
      <c r="I267" s="31">
        <v>1836068</v>
      </c>
    </row>
    <row r="268" spans="1:9" ht="12.75">
      <c r="A268" s="24" t="s">
        <v>341</v>
      </c>
      <c r="B268" s="25">
        <v>1494</v>
      </c>
      <c r="C268" s="26">
        <v>499403</v>
      </c>
      <c r="D268" s="27">
        <v>249549</v>
      </c>
      <c r="E268" s="27">
        <v>249854</v>
      </c>
      <c r="F268" s="30">
        <v>26.507043466586282</v>
      </c>
      <c r="G268" s="30">
        <v>82.62945957473224</v>
      </c>
      <c r="H268" s="30">
        <v>17.37054042526777</v>
      </c>
      <c r="I268" s="31">
        <v>394763</v>
      </c>
    </row>
    <row r="269" spans="1:9" ht="12.75">
      <c r="A269" s="24" t="s">
        <v>342</v>
      </c>
      <c r="B269" s="25">
        <v>4919</v>
      </c>
      <c r="C269" s="26">
        <v>1904430</v>
      </c>
      <c r="D269" s="27">
        <v>960679</v>
      </c>
      <c r="E269" s="27">
        <v>943751</v>
      </c>
      <c r="F269" s="30">
        <v>27.28538974688358</v>
      </c>
      <c r="G269" s="30">
        <v>93.57477040374286</v>
      </c>
      <c r="H269" s="30">
        <v>6.425229596257148</v>
      </c>
      <c r="I269" s="31">
        <v>1496189</v>
      </c>
    </row>
    <row r="270" spans="1:9" ht="12.75">
      <c r="A270" s="32" t="s">
        <v>343</v>
      </c>
      <c r="B270" s="25">
        <v>2479</v>
      </c>
      <c r="C270" s="26">
        <v>1165390</v>
      </c>
      <c r="D270" s="27">
        <v>608878</v>
      </c>
      <c r="E270" s="27">
        <v>556512</v>
      </c>
      <c r="F270" s="30">
        <v>24.89269788332174</v>
      </c>
      <c r="G270" s="30">
        <v>86.28347591793305</v>
      </c>
      <c r="H270" s="30">
        <v>13.716524082066947</v>
      </c>
      <c r="I270" s="31">
        <v>933113</v>
      </c>
    </row>
    <row r="271" spans="1:9" ht="12.75">
      <c r="A271" s="33" t="s">
        <v>344</v>
      </c>
      <c r="B271" s="25">
        <v>2110</v>
      </c>
      <c r="C271" s="26">
        <v>1047939</v>
      </c>
      <c r="D271" s="27">
        <v>544043</v>
      </c>
      <c r="E271" s="27">
        <v>503896</v>
      </c>
      <c r="F271" s="30">
        <v>21.686124419692934</v>
      </c>
      <c r="G271" s="30">
        <v>96.46849673501988</v>
      </c>
      <c r="H271" s="30">
        <v>3.531503264980118</v>
      </c>
      <c r="I271" s="31">
        <v>861182</v>
      </c>
    </row>
    <row r="272" spans="1:9" ht="12.75">
      <c r="A272" s="24" t="s">
        <v>345</v>
      </c>
      <c r="B272" s="25">
        <v>1599</v>
      </c>
      <c r="C272" s="26">
        <v>927770</v>
      </c>
      <c r="D272" s="27">
        <v>477662</v>
      </c>
      <c r="E272" s="27">
        <v>450108</v>
      </c>
      <c r="F272" s="30">
        <v>25.912857016835524</v>
      </c>
      <c r="G272" s="30">
        <v>89.42291731786973</v>
      </c>
      <c r="H272" s="30">
        <v>10.57708268213027</v>
      </c>
      <c r="I272" s="31">
        <v>736835</v>
      </c>
    </row>
    <row r="273" spans="1:9" ht="12.75">
      <c r="A273" s="24" t="s">
        <v>346</v>
      </c>
      <c r="B273" s="25">
        <v>1806</v>
      </c>
      <c r="C273" s="26">
        <v>701664</v>
      </c>
      <c r="D273" s="27">
        <v>358545</v>
      </c>
      <c r="E273" s="27">
        <v>343119</v>
      </c>
      <c r="F273" s="30">
        <v>24.352728297412686</v>
      </c>
      <c r="G273" s="30">
        <v>94.86520613855065</v>
      </c>
      <c r="H273" s="30">
        <v>5.134793861449355</v>
      </c>
      <c r="I273" s="31">
        <v>564253</v>
      </c>
    </row>
    <row r="274" spans="1:9" ht="12.75">
      <c r="A274" s="32" t="s">
        <v>347</v>
      </c>
      <c r="B274" s="25">
        <v>6212</v>
      </c>
      <c r="C274" s="26">
        <v>1759602</v>
      </c>
      <c r="D274" s="27">
        <v>897364</v>
      </c>
      <c r="E274" s="27">
        <v>862238</v>
      </c>
      <c r="F274" s="30">
        <v>17.643338376649467</v>
      </c>
      <c r="G274" s="30">
        <v>93.46943229207514</v>
      </c>
      <c r="H274" s="30">
        <v>6.53056770792486</v>
      </c>
      <c r="I274" s="31">
        <v>1495709</v>
      </c>
    </row>
    <row r="275" spans="1:9" ht="12.75">
      <c r="A275" s="33" t="s">
        <v>348</v>
      </c>
      <c r="B275" s="25">
        <v>2089</v>
      </c>
      <c r="C275" s="26">
        <v>2397102</v>
      </c>
      <c r="D275" s="27">
        <v>1278946</v>
      </c>
      <c r="E275" s="27">
        <v>1118156</v>
      </c>
      <c r="F275" s="30">
        <v>22.95819599225658</v>
      </c>
      <c r="G275" s="30">
        <v>47.63018010914846</v>
      </c>
      <c r="H275" s="30">
        <v>52.36981989085153</v>
      </c>
      <c r="I275" s="31">
        <v>1949526</v>
      </c>
    </row>
    <row r="276" spans="1:9" ht="12.75">
      <c r="A276" s="24" t="s">
        <v>349</v>
      </c>
      <c r="B276" s="25">
        <v>2880</v>
      </c>
      <c r="C276" s="26">
        <v>1777662</v>
      </c>
      <c r="D276" s="27">
        <v>938436</v>
      </c>
      <c r="E276" s="27">
        <v>839226</v>
      </c>
      <c r="F276" s="30">
        <v>22.225140537507837</v>
      </c>
      <c r="G276" s="30">
        <v>54.73509587311873</v>
      </c>
      <c r="H276" s="30">
        <v>45.26490412688126</v>
      </c>
      <c r="I276" s="31">
        <v>1454416</v>
      </c>
    </row>
    <row r="277" spans="1:9" ht="12.75">
      <c r="A277" s="24" t="s">
        <v>350</v>
      </c>
      <c r="B277" s="25">
        <v>7698</v>
      </c>
      <c r="C277" s="26">
        <v>2785064</v>
      </c>
      <c r="D277" s="27">
        <v>1436976</v>
      </c>
      <c r="E277" s="27">
        <v>1348088</v>
      </c>
      <c r="F277" s="30">
        <v>25.790588099264333</v>
      </c>
      <c r="G277" s="30">
        <v>64.89053752445186</v>
      </c>
      <c r="H277" s="30">
        <v>35.109462475548135</v>
      </c>
      <c r="I277" s="31">
        <v>2214048</v>
      </c>
    </row>
    <row r="278" spans="1:9" ht="12.75">
      <c r="A278" s="32" t="s">
        <v>351</v>
      </c>
      <c r="B278" s="25">
        <v>1491</v>
      </c>
      <c r="C278" s="26">
        <v>364521</v>
      </c>
      <c r="D278" s="27">
        <v>184507</v>
      </c>
      <c r="E278" s="27">
        <v>180014</v>
      </c>
      <c r="F278" s="30">
        <v>26.181607969925853</v>
      </c>
      <c r="G278" s="30">
        <v>87.32693041004497</v>
      </c>
      <c r="H278" s="30">
        <v>12.673069589955036</v>
      </c>
      <c r="I278" s="31">
        <v>288886</v>
      </c>
    </row>
    <row r="279" spans="1:9" ht="12.75">
      <c r="A279" s="33" t="s">
        <v>352</v>
      </c>
      <c r="B279" s="25">
        <v>9077</v>
      </c>
      <c r="C279" s="26">
        <v>1346767</v>
      </c>
      <c r="D279" s="27">
        <v>675769</v>
      </c>
      <c r="E279" s="27">
        <v>670998</v>
      </c>
      <c r="F279" s="30">
        <v>16.70667327570071</v>
      </c>
      <c r="G279" s="30">
        <v>94.52451686149126</v>
      </c>
      <c r="H279" s="30">
        <v>5.475483138508739</v>
      </c>
      <c r="I279" s="31">
        <v>1153976</v>
      </c>
    </row>
    <row r="280" spans="1:9" ht="12.75">
      <c r="A280" s="24" t="s">
        <v>353</v>
      </c>
      <c r="B280" s="25">
        <v>9907</v>
      </c>
      <c r="C280" s="26">
        <v>2082795</v>
      </c>
      <c r="D280" s="27">
        <v>1054641</v>
      </c>
      <c r="E280" s="27">
        <v>1028154</v>
      </c>
      <c r="F280" s="30">
        <v>16.490347911440725</v>
      </c>
      <c r="G280" s="30">
        <v>83.15254261701224</v>
      </c>
      <c r="H280" s="30">
        <v>16.847457382987763</v>
      </c>
      <c r="I280" s="31">
        <v>1787955</v>
      </c>
    </row>
    <row r="281" spans="1:9" ht="12.75">
      <c r="A281" s="24" t="s">
        <v>354</v>
      </c>
      <c r="B281" s="25">
        <v>3533</v>
      </c>
      <c r="C281" s="26">
        <v>1982988</v>
      </c>
      <c r="D281" s="27">
        <v>1027433</v>
      </c>
      <c r="E281" s="27">
        <v>955555</v>
      </c>
      <c r="F281" s="30">
        <v>22.931173004820568</v>
      </c>
      <c r="G281" s="30">
        <v>44.97172953139404</v>
      </c>
      <c r="H281" s="30">
        <v>55.02827046860597</v>
      </c>
      <c r="I281" s="31">
        <v>1613088</v>
      </c>
    </row>
    <row r="282" spans="1:9" ht="12.75">
      <c r="A282" s="20" t="s">
        <v>537</v>
      </c>
      <c r="B282" s="23">
        <f>+SUM(B283:B293)+SUM(B308:B323)</f>
        <v>191791</v>
      </c>
      <c r="C282" s="40">
        <f>+SUM(C283:C293)+SUM(C308:C323)</f>
        <v>52850562</v>
      </c>
      <c r="D282" s="40">
        <f>+SUM(D283:D293)+SUM(D308:D323)</f>
        <v>26898918</v>
      </c>
      <c r="E282" s="40">
        <f>+SUM(E283:E293)+SUM(E308:E323)</f>
        <v>25951644</v>
      </c>
      <c r="F282" s="23">
        <v>17.505226703635916</v>
      </c>
      <c r="G282" s="23">
        <v>66.0144976320214</v>
      </c>
      <c r="H282" s="23">
        <v>33.985502367978604</v>
      </c>
      <c r="I282" s="40">
        <f>+SUM(I283:I293)+SUM(I308:I323)</f>
        <v>44977201</v>
      </c>
    </row>
    <row r="283" spans="1:9" ht="12.75">
      <c r="A283" s="24" t="s">
        <v>538</v>
      </c>
      <c r="B283" s="25">
        <v>13415</v>
      </c>
      <c r="C283" s="26">
        <v>4214505</v>
      </c>
      <c r="D283" s="27">
        <v>2150090</v>
      </c>
      <c r="E283" s="27">
        <v>2064415</v>
      </c>
      <c r="F283" s="30">
        <v>17.605144092291397</v>
      </c>
      <c r="G283" s="30">
        <v>75.9712943750215</v>
      </c>
      <c r="H283" s="30">
        <v>24.028705624978496</v>
      </c>
      <c r="I283" s="31">
        <v>3583606</v>
      </c>
    </row>
    <row r="284" spans="1:9" ht="12.75">
      <c r="A284" s="24" t="s">
        <v>539</v>
      </c>
      <c r="B284" s="25">
        <v>6575</v>
      </c>
      <c r="C284" s="26">
        <v>1651892</v>
      </c>
      <c r="D284" s="27">
        <v>834247</v>
      </c>
      <c r="E284" s="27">
        <v>817645</v>
      </c>
      <c r="F284" s="30">
        <v>18.819011421612807</v>
      </c>
      <c r="G284" s="30">
        <v>71.03200451361226</v>
      </c>
      <c r="H284" s="30">
        <v>28.967995486387732</v>
      </c>
      <c r="I284" s="31">
        <v>1390259</v>
      </c>
    </row>
    <row r="285" spans="1:9" ht="12.75">
      <c r="A285" s="32" t="s">
        <v>540</v>
      </c>
      <c r="B285" s="25">
        <v>10494</v>
      </c>
      <c r="C285" s="26">
        <v>1806918</v>
      </c>
      <c r="D285" s="27">
        <v>926424</v>
      </c>
      <c r="E285" s="27">
        <v>880494</v>
      </c>
      <c r="F285" s="30">
        <v>17.505467471228712</v>
      </c>
      <c r="G285" s="30">
        <v>78.07930409681015</v>
      </c>
      <c r="H285" s="30">
        <v>21.920695903189852</v>
      </c>
      <c r="I285" s="31">
        <v>1537731</v>
      </c>
    </row>
    <row r="286" spans="1:9" ht="12.75">
      <c r="A286" s="33" t="s">
        <v>541</v>
      </c>
      <c r="B286" s="25">
        <v>16224</v>
      </c>
      <c r="C286" s="26">
        <v>3130922</v>
      </c>
      <c r="D286" s="27">
        <v>1592789</v>
      </c>
      <c r="E286" s="27">
        <v>1538133</v>
      </c>
      <c r="F286" s="30">
        <v>21.25162992817279</v>
      </c>
      <c r="G286" s="30">
        <v>72.76773423291925</v>
      </c>
      <c r="H286" s="30">
        <v>27.232265767080747</v>
      </c>
      <c r="I286" s="31">
        <v>2582169</v>
      </c>
    </row>
    <row r="287" spans="1:9" ht="12.75">
      <c r="A287" s="24" t="s">
        <v>542</v>
      </c>
      <c r="B287" s="25">
        <v>5448</v>
      </c>
      <c r="C287" s="26">
        <v>1502373</v>
      </c>
      <c r="D287" s="27">
        <v>771022</v>
      </c>
      <c r="E287" s="27">
        <v>731351</v>
      </c>
      <c r="F287" s="30">
        <v>19.634830096217627</v>
      </c>
      <c r="G287" s="30">
        <v>77.04464869909137</v>
      </c>
      <c r="H287" s="30">
        <v>22.95535130090863</v>
      </c>
      <c r="I287" s="31">
        <v>1255799</v>
      </c>
    </row>
    <row r="288" spans="1:9" ht="12.75">
      <c r="A288" s="24" t="s">
        <v>543</v>
      </c>
      <c r="B288" s="25">
        <v>8441</v>
      </c>
      <c r="C288" s="26">
        <v>1669762</v>
      </c>
      <c r="D288" s="27">
        <v>841840</v>
      </c>
      <c r="E288" s="27">
        <v>827922</v>
      </c>
      <c r="F288" s="30">
        <v>23.520556528326118</v>
      </c>
      <c r="G288" s="30">
        <v>74.79658777718022</v>
      </c>
      <c r="H288" s="30">
        <v>25.203412222819775</v>
      </c>
      <c r="I288" s="31">
        <v>1351809</v>
      </c>
    </row>
    <row r="289" spans="1:9" ht="12.75">
      <c r="A289" s="32" t="s">
        <v>544</v>
      </c>
      <c r="B289" s="25">
        <v>5575</v>
      </c>
      <c r="C289" s="26">
        <v>1196089</v>
      </c>
      <c r="D289" s="27">
        <v>603312</v>
      </c>
      <c r="E289" s="27">
        <v>592777</v>
      </c>
      <c r="F289" s="30">
        <v>24.84254935401919</v>
      </c>
      <c r="G289" s="30">
        <v>83.4216350121103</v>
      </c>
      <c r="H289" s="30">
        <v>16.578364987889696</v>
      </c>
      <c r="I289" s="31">
        <v>958078</v>
      </c>
    </row>
    <row r="290" spans="1:9" ht="12.75">
      <c r="A290" s="33" t="s">
        <v>545</v>
      </c>
      <c r="B290" s="25">
        <v>4656</v>
      </c>
      <c r="C290" s="26">
        <v>971835</v>
      </c>
      <c r="D290" s="27">
        <v>493533</v>
      </c>
      <c r="E290" s="27">
        <v>478302</v>
      </c>
      <c r="F290" s="30">
        <v>13.130091427427296</v>
      </c>
      <c r="G290" s="30">
        <v>64.790010649956</v>
      </c>
      <c r="H290" s="30">
        <v>35.20998935004399</v>
      </c>
      <c r="I290" s="31">
        <v>859042</v>
      </c>
    </row>
    <row r="291" spans="1:9" ht="12.75">
      <c r="A291" s="24" t="s">
        <v>546</v>
      </c>
      <c r="B291" s="25">
        <v>4260</v>
      </c>
      <c r="C291" s="26">
        <v>1604253</v>
      </c>
      <c r="D291" s="27">
        <v>823204</v>
      </c>
      <c r="E291" s="27">
        <v>781049</v>
      </c>
      <c r="F291" s="30">
        <v>16.681855705344773</v>
      </c>
      <c r="G291" s="30">
        <v>45.026314427961175</v>
      </c>
      <c r="H291" s="30">
        <v>54.973685572038825</v>
      </c>
      <c r="I291" s="31">
        <v>1374895</v>
      </c>
    </row>
    <row r="292" spans="1:9" ht="12.75">
      <c r="A292" s="24" t="s">
        <v>547</v>
      </c>
      <c r="B292" s="25">
        <v>10291</v>
      </c>
      <c r="C292" s="26">
        <v>1353644</v>
      </c>
      <c r="D292" s="27">
        <v>686876</v>
      </c>
      <c r="E292" s="27">
        <v>666768</v>
      </c>
      <c r="F292" s="30">
        <v>10.930785242489307</v>
      </c>
      <c r="G292" s="30">
        <v>71.34305622453171</v>
      </c>
      <c r="H292" s="30">
        <v>28.656943775468292</v>
      </c>
      <c r="I292" s="31">
        <v>1220260</v>
      </c>
    </row>
    <row r="293" spans="1:9" ht="12.75">
      <c r="A293" s="44" t="s">
        <v>548</v>
      </c>
      <c r="B293" s="45">
        <v>4823</v>
      </c>
      <c r="C293" s="46">
        <v>1439116</v>
      </c>
      <c r="D293" s="47">
        <v>740469</v>
      </c>
      <c r="E293" s="47">
        <v>698647</v>
      </c>
      <c r="F293" s="48">
        <v>13.386484380478297</v>
      </c>
      <c r="G293" s="48">
        <v>79.22196681851915</v>
      </c>
      <c r="H293" s="48">
        <v>20.778033181480854</v>
      </c>
      <c r="I293" s="49">
        <v>1269213</v>
      </c>
    </row>
    <row r="295" spans="1:9" ht="12.75">
      <c r="A295" s="80"/>
      <c r="B295" s="81"/>
      <c r="C295" s="81"/>
      <c r="D295" s="81"/>
      <c r="E295" s="81"/>
      <c r="F295" s="81"/>
      <c r="G295" s="81"/>
      <c r="H295" s="81"/>
      <c r="I295" s="81"/>
    </row>
    <row r="300" ht="12.75">
      <c r="I300" s="2">
        <v>8</v>
      </c>
    </row>
    <row r="302" spans="1:9" ht="18.75">
      <c r="A302" s="70" t="s">
        <v>645</v>
      </c>
      <c r="B302" s="70"/>
      <c r="C302" s="70"/>
      <c r="D302" s="70"/>
      <c r="E302" s="70"/>
      <c r="F302" s="70"/>
      <c r="G302" s="70"/>
      <c r="H302" s="70"/>
      <c r="I302" s="70"/>
    </row>
    <row r="304" spans="1:9" ht="14.25">
      <c r="A304" s="71" t="s">
        <v>627</v>
      </c>
      <c r="B304" s="71"/>
      <c r="C304" s="71"/>
      <c r="D304" s="71"/>
      <c r="E304" s="71"/>
      <c r="F304" s="71"/>
      <c r="G304" s="71"/>
      <c r="H304" s="71"/>
      <c r="I304" s="4"/>
    </row>
    <row r="305" spans="1:9" ht="14.25">
      <c r="A305" s="72" t="s">
        <v>624</v>
      </c>
      <c r="B305" s="72"/>
      <c r="C305" s="72"/>
      <c r="D305" s="72"/>
      <c r="E305" s="72"/>
      <c r="F305" s="72"/>
      <c r="G305" s="72"/>
      <c r="H305" s="72"/>
      <c r="I305" s="1"/>
    </row>
    <row r="306" spans="1:9" ht="63.75">
      <c r="A306" s="6" t="s">
        <v>1</v>
      </c>
      <c r="B306" s="7" t="s">
        <v>2</v>
      </c>
      <c r="C306" s="73" t="s">
        <v>3</v>
      </c>
      <c r="D306" s="73"/>
      <c r="E306" s="73"/>
      <c r="F306" s="8" t="s">
        <v>4</v>
      </c>
      <c r="G306" s="74" t="s">
        <v>649</v>
      </c>
      <c r="H306" s="74"/>
      <c r="I306" s="9" t="s">
        <v>640</v>
      </c>
    </row>
    <row r="307" spans="1:9" ht="12.75">
      <c r="A307" s="10">
        <v>1</v>
      </c>
      <c r="B307" s="10">
        <v>2</v>
      </c>
      <c r="C307" s="10">
        <v>3</v>
      </c>
      <c r="D307" s="10">
        <v>4</v>
      </c>
      <c r="E307" s="10">
        <v>5</v>
      </c>
      <c r="F307" s="10">
        <v>6</v>
      </c>
      <c r="G307" s="10">
        <v>7</v>
      </c>
      <c r="H307" s="10">
        <v>8</v>
      </c>
      <c r="I307" s="10">
        <v>9</v>
      </c>
    </row>
    <row r="308" spans="1:9" ht="12.75">
      <c r="A308" s="33" t="s">
        <v>549</v>
      </c>
      <c r="B308" s="25">
        <v>8450</v>
      </c>
      <c r="C308" s="26">
        <v>2027140</v>
      </c>
      <c r="D308" s="27">
        <v>1029714</v>
      </c>
      <c r="E308" s="27">
        <v>997426</v>
      </c>
      <c r="F308" s="30">
        <v>22.41183574879227</v>
      </c>
      <c r="G308" s="30">
        <v>65.13067671695097</v>
      </c>
      <c r="H308" s="30">
        <v>34.86932328304903</v>
      </c>
      <c r="I308" s="31">
        <v>1656000</v>
      </c>
    </row>
    <row r="309" spans="1:9" ht="12.75">
      <c r="A309" s="24" t="s">
        <v>550</v>
      </c>
      <c r="B309" s="25">
        <v>8440</v>
      </c>
      <c r="C309" s="26">
        <v>1517896</v>
      </c>
      <c r="D309" s="27">
        <v>776221</v>
      </c>
      <c r="E309" s="27">
        <v>741675</v>
      </c>
      <c r="F309" s="30">
        <v>15.63010153749818</v>
      </c>
      <c r="G309" s="30">
        <v>81.93301780886173</v>
      </c>
      <c r="H309" s="30">
        <v>18.06698219113826</v>
      </c>
      <c r="I309" s="31">
        <v>1312717</v>
      </c>
    </row>
    <row r="310" spans="1:9" ht="12.75">
      <c r="A310" s="24" t="s">
        <v>551</v>
      </c>
      <c r="B310" s="25">
        <v>5924</v>
      </c>
      <c r="C310" s="26">
        <v>1790952</v>
      </c>
      <c r="D310" s="27">
        <v>917705</v>
      </c>
      <c r="E310" s="27">
        <v>873247</v>
      </c>
      <c r="F310" s="30">
        <v>14.861899075308072</v>
      </c>
      <c r="G310" s="30">
        <v>69.68104114459796</v>
      </c>
      <c r="H310" s="30">
        <v>30.318958855402045</v>
      </c>
      <c r="I310" s="31">
        <v>1559222</v>
      </c>
    </row>
    <row r="311" spans="1:9" ht="12.75">
      <c r="A311" s="32" t="s">
        <v>552</v>
      </c>
      <c r="B311" s="25">
        <v>8477</v>
      </c>
      <c r="C311" s="26">
        <v>1642545</v>
      </c>
      <c r="D311" s="27">
        <v>830559</v>
      </c>
      <c r="E311" s="27">
        <v>811986</v>
      </c>
      <c r="F311" s="30">
        <v>13.10275921856914</v>
      </c>
      <c r="G311" s="30">
        <v>65.23626445546394</v>
      </c>
      <c r="H311" s="30">
        <v>34.763735544536075</v>
      </c>
      <c r="I311" s="31">
        <v>1452259</v>
      </c>
    </row>
    <row r="312" spans="1:9" ht="12.75">
      <c r="A312" s="33" t="s">
        <v>553</v>
      </c>
      <c r="B312" s="25">
        <v>3880</v>
      </c>
      <c r="C312" s="26">
        <v>1112243</v>
      </c>
      <c r="D312" s="27">
        <v>522231</v>
      </c>
      <c r="E312" s="27">
        <v>590012</v>
      </c>
      <c r="F312" s="30">
        <v>7.14228604400929</v>
      </c>
      <c r="G312" s="30">
        <v>81.4471298088637</v>
      </c>
      <c r="H312" s="30">
        <v>18.55287019113629</v>
      </c>
      <c r="I312" s="31">
        <v>1038099</v>
      </c>
    </row>
    <row r="313" spans="1:9" ht="12.75">
      <c r="A313" s="24" t="s">
        <v>554</v>
      </c>
      <c r="B313" s="25">
        <v>7201</v>
      </c>
      <c r="C313" s="26">
        <v>1140905</v>
      </c>
      <c r="D313" s="27">
        <v>574911</v>
      </c>
      <c r="E313" s="27">
        <v>565994</v>
      </c>
      <c r="F313" s="30">
        <v>12.152173977152867</v>
      </c>
      <c r="G313" s="30">
        <v>80.4783045038807</v>
      </c>
      <c r="H313" s="30">
        <v>19.52169549611931</v>
      </c>
      <c r="I313" s="31">
        <v>1017283</v>
      </c>
    </row>
    <row r="314" spans="1:9" ht="12.75">
      <c r="A314" s="24" t="s">
        <v>555</v>
      </c>
      <c r="B314" s="25">
        <v>10597</v>
      </c>
      <c r="C314" s="26">
        <v>2584711</v>
      </c>
      <c r="D314" s="27">
        <v>1313801</v>
      </c>
      <c r="E314" s="27">
        <v>1270910</v>
      </c>
      <c r="F314" s="30">
        <v>12.09513843020636</v>
      </c>
      <c r="G314" s="30">
        <v>80.37683903538925</v>
      </c>
      <c r="H314" s="30">
        <v>19.623160964610744</v>
      </c>
      <c r="I314" s="31">
        <v>2305819</v>
      </c>
    </row>
    <row r="315" spans="1:9" ht="12.75">
      <c r="A315" s="32" t="s">
        <v>556</v>
      </c>
      <c r="B315" s="25">
        <v>8223</v>
      </c>
      <c r="C315" s="26">
        <v>2536069</v>
      </c>
      <c r="D315" s="27">
        <v>1286193</v>
      </c>
      <c r="E315" s="27">
        <v>1249876</v>
      </c>
      <c r="F315" s="30">
        <v>14.397653648874616</v>
      </c>
      <c r="G315" s="30">
        <v>75.33493765351021</v>
      </c>
      <c r="H315" s="30">
        <v>24.665062346489783</v>
      </c>
      <c r="I315" s="31">
        <v>2216889</v>
      </c>
    </row>
    <row r="316" spans="1:9" ht="12.75">
      <c r="A316" s="33" t="s">
        <v>557</v>
      </c>
      <c r="B316" s="25">
        <v>2190</v>
      </c>
      <c r="C316" s="26">
        <v>6537124</v>
      </c>
      <c r="D316" s="27">
        <v>3426599</v>
      </c>
      <c r="E316" s="27">
        <v>3110525</v>
      </c>
      <c r="F316" s="30">
        <v>35.087934646535906</v>
      </c>
      <c r="G316" s="30">
        <v>11.888056582680703</v>
      </c>
      <c r="H316" s="30">
        <v>88.1119434173193</v>
      </c>
      <c r="I316" s="31">
        <v>4839162</v>
      </c>
    </row>
    <row r="317" spans="1:9" ht="12.75">
      <c r="A317" s="24" t="s">
        <v>558</v>
      </c>
      <c r="B317" s="25">
        <v>5815</v>
      </c>
      <c r="C317" s="26">
        <v>1881514</v>
      </c>
      <c r="D317" s="27">
        <v>962183</v>
      </c>
      <c r="E317" s="27">
        <v>919331</v>
      </c>
      <c r="F317" s="30">
        <v>12.450439100307555</v>
      </c>
      <c r="G317" s="30">
        <v>78.34743722342752</v>
      </c>
      <c r="H317" s="30">
        <v>21.652562776572484</v>
      </c>
      <c r="I317" s="31">
        <v>1673194</v>
      </c>
    </row>
    <row r="318" spans="1:9" ht="12.75">
      <c r="A318" s="24" t="s">
        <v>559</v>
      </c>
      <c r="B318" s="25">
        <v>4961</v>
      </c>
      <c r="C318" s="26">
        <v>1763705</v>
      </c>
      <c r="D318" s="27">
        <v>888034</v>
      </c>
      <c r="E318" s="27">
        <v>875671</v>
      </c>
      <c r="F318" s="30">
        <v>7.2569257358727395</v>
      </c>
      <c r="G318" s="30">
        <v>83.9703918739245</v>
      </c>
      <c r="H318" s="30">
        <v>16.029608126075505</v>
      </c>
      <c r="I318" s="31">
        <v>1644374</v>
      </c>
    </row>
    <row r="319" spans="1:9" ht="12.75">
      <c r="A319" s="32" t="s">
        <v>560</v>
      </c>
      <c r="B319" s="25">
        <v>6814</v>
      </c>
      <c r="C319" s="26">
        <v>1721669</v>
      </c>
      <c r="D319" s="27">
        <v>859086</v>
      </c>
      <c r="E319" s="27">
        <v>862583</v>
      </c>
      <c r="F319" s="30">
        <v>9.682522087248135</v>
      </c>
      <c r="G319" s="30">
        <v>82.30362514513533</v>
      </c>
      <c r="H319" s="30">
        <v>17.69637485486467</v>
      </c>
      <c r="I319" s="31">
        <v>1569684</v>
      </c>
    </row>
    <row r="320" spans="1:9" ht="12.75">
      <c r="A320" s="33" t="s">
        <v>561</v>
      </c>
      <c r="B320" s="25">
        <v>4560</v>
      </c>
      <c r="C320" s="26">
        <v>1897730</v>
      </c>
      <c r="D320" s="27">
        <v>938434</v>
      </c>
      <c r="E320" s="27">
        <v>959296</v>
      </c>
      <c r="F320" s="30">
        <v>14.585805158302465</v>
      </c>
      <c r="G320" s="30">
        <v>61.56977019913265</v>
      </c>
      <c r="H320" s="30">
        <v>38.43022980086735</v>
      </c>
      <c r="I320" s="31">
        <v>1656165</v>
      </c>
    </row>
    <row r="321" spans="1:9" ht="12.75">
      <c r="A321" s="24" t="s">
        <v>562</v>
      </c>
      <c r="B321" s="25">
        <v>4102</v>
      </c>
      <c r="C321" s="26">
        <v>548561</v>
      </c>
      <c r="D321" s="27">
        <v>274831</v>
      </c>
      <c r="E321" s="27">
        <v>273730</v>
      </c>
      <c r="F321" s="30">
        <v>12.305330071347411</v>
      </c>
      <c r="G321" s="30">
        <v>86.25822834652847</v>
      </c>
      <c r="H321" s="30">
        <v>13.741771653471538</v>
      </c>
      <c r="I321" s="31">
        <v>488455</v>
      </c>
    </row>
    <row r="322" spans="1:9" ht="12.75">
      <c r="A322" s="24" t="s">
        <v>563</v>
      </c>
      <c r="B322" s="25">
        <v>6854</v>
      </c>
      <c r="C322" s="26">
        <v>2641027</v>
      </c>
      <c r="D322" s="27">
        <v>1344670</v>
      </c>
      <c r="E322" s="27">
        <v>1296357</v>
      </c>
      <c r="F322" s="30">
        <v>15.750598360048615</v>
      </c>
      <c r="G322" s="30">
        <v>62.81264826145284</v>
      </c>
      <c r="H322" s="30">
        <v>37.187351738547164</v>
      </c>
      <c r="I322" s="31">
        <v>2281653</v>
      </c>
    </row>
    <row r="323" spans="1:9" ht="12.75">
      <c r="A323" s="32" t="s">
        <v>564</v>
      </c>
      <c r="B323" s="25">
        <v>5101</v>
      </c>
      <c r="C323" s="26">
        <v>965462</v>
      </c>
      <c r="D323" s="27">
        <v>489940</v>
      </c>
      <c r="E323" s="27">
        <v>475522</v>
      </c>
      <c r="F323" s="30">
        <v>9.293666830811725</v>
      </c>
      <c r="G323" s="30">
        <v>84.66122954606189</v>
      </c>
      <c r="H323" s="30">
        <v>15.338770453938114</v>
      </c>
      <c r="I323" s="31">
        <v>883365</v>
      </c>
    </row>
    <row r="324" spans="1:9" ht="12.75">
      <c r="A324" s="39" t="s">
        <v>570</v>
      </c>
      <c r="B324" s="23">
        <f>+SUM(B325:B338)</f>
        <v>38863</v>
      </c>
      <c r="C324" s="40">
        <f>+SUM(C325:C338)</f>
        <v>31841374</v>
      </c>
      <c r="D324" s="40">
        <f>+SUM(D325:D338)</f>
        <v>15468614</v>
      </c>
      <c r="E324" s="40">
        <f>+SUM(E325:E338)</f>
        <v>16372760</v>
      </c>
      <c r="F324" s="23">
        <v>9.42610204409723</v>
      </c>
      <c r="G324" s="23">
        <v>74.03715995421555</v>
      </c>
      <c r="H324" s="23">
        <v>25.962840045784457</v>
      </c>
      <c r="I324" s="40">
        <f>+SUM(I325:I338)</f>
        <v>29098518</v>
      </c>
    </row>
    <row r="325" spans="1:9" ht="12.75">
      <c r="A325" s="24" t="s">
        <v>571</v>
      </c>
      <c r="B325" s="25">
        <v>1992</v>
      </c>
      <c r="C325" s="26">
        <v>1204078</v>
      </c>
      <c r="D325" s="27">
        <v>588083</v>
      </c>
      <c r="E325" s="27">
        <v>615995</v>
      </c>
      <c r="F325" s="30">
        <v>12.372282801434988</v>
      </c>
      <c r="G325" s="30">
        <v>80.59095839306092</v>
      </c>
      <c r="H325" s="30">
        <v>19.409041606939084</v>
      </c>
      <c r="I325" s="31">
        <v>1071508</v>
      </c>
    </row>
    <row r="326" spans="1:9" ht="12.75">
      <c r="A326" s="32" t="s">
        <v>572</v>
      </c>
      <c r="B326" s="25">
        <v>2966</v>
      </c>
      <c r="C326" s="26">
        <v>2408956</v>
      </c>
      <c r="D326" s="27">
        <v>1152817</v>
      </c>
      <c r="E326" s="27">
        <v>1256139</v>
      </c>
      <c r="F326" s="30">
        <v>6.9825960251842245</v>
      </c>
      <c r="G326" s="30">
        <v>49.65047099241331</v>
      </c>
      <c r="H326" s="30">
        <v>50.34952900758669</v>
      </c>
      <c r="I326" s="31">
        <v>2251727</v>
      </c>
    </row>
    <row r="327" spans="1:9" ht="12.75">
      <c r="A327" s="33" t="s">
        <v>573</v>
      </c>
      <c r="B327" s="25">
        <v>2131</v>
      </c>
      <c r="C327" s="26">
        <v>780619</v>
      </c>
      <c r="D327" s="27">
        <v>391273</v>
      </c>
      <c r="E327" s="27">
        <v>389346</v>
      </c>
      <c r="F327" s="30">
        <v>16.141419491525426</v>
      </c>
      <c r="G327" s="30">
        <v>96.20660014680658</v>
      </c>
      <c r="H327" s="30">
        <v>3.793399853193427</v>
      </c>
      <c r="I327" s="31">
        <v>672128</v>
      </c>
    </row>
    <row r="328" spans="1:9" ht="12.75">
      <c r="A328" s="24" t="s">
        <v>574</v>
      </c>
      <c r="B328" s="25">
        <v>2344</v>
      </c>
      <c r="C328" s="26">
        <v>2879131</v>
      </c>
      <c r="D328" s="27">
        <v>1399358</v>
      </c>
      <c r="E328" s="27">
        <v>1479773</v>
      </c>
      <c r="F328" s="30">
        <v>9.892970872244833</v>
      </c>
      <c r="G328" s="30">
        <v>61.75384169737327</v>
      </c>
      <c r="H328" s="30">
        <v>38.24615830262673</v>
      </c>
      <c r="I328" s="31">
        <v>2619941</v>
      </c>
    </row>
    <row r="329" spans="1:9" ht="12.75">
      <c r="A329" s="24" t="s">
        <v>575</v>
      </c>
      <c r="B329" s="25">
        <v>3550</v>
      </c>
      <c r="C329" s="26">
        <v>3625471</v>
      </c>
      <c r="D329" s="27">
        <v>1754576</v>
      </c>
      <c r="E329" s="27">
        <v>1870895</v>
      </c>
      <c r="F329" s="30">
        <v>17.089296037567056</v>
      </c>
      <c r="G329" s="30">
        <v>90.17589714550192</v>
      </c>
      <c r="H329" s="30">
        <v>9.824102854498078</v>
      </c>
      <c r="I329" s="31">
        <v>3096330</v>
      </c>
    </row>
    <row r="330" spans="1:9" ht="12.75">
      <c r="A330" s="32" t="s">
        <v>576</v>
      </c>
      <c r="B330" s="25">
        <v>4480</v>
      </c>
      <c r="C330" s="26">
        <v>2617482</v>
      </c>
      <c r="D330" s="27">
        <v>1266985</v>
      </c>
      <c r="E330" s="27">
        <v>1350497</v>
      </c>
      <c r="F330" s="30">
        <v>9.875054308244149</v>
      </c>
      <c r="G330" s="30">
        <v>86.37717470454429</v>
      </c>
      <c r="H330" s="30">
        <v>13.622825295455709</v>
      </c>
      <c r="I330" s="31">
        <v>2382235</v>
      </c>
    </row>
    <row r="331" spans="1:9" ht="12.75">
      <c r="A331" s="33" t="s">
        <v>577</v>
      </c>
      <c r="B331" s="25">
        <v>3032</v>
      </c>
      <c r="C331" s="26">
        <v>2974232</v>
      </c>
      <c r="D331" s="27">
        <v>1422052</v>
      </c>
      <c r="E331" s="27">
        <v>1552180</v>
      </c>
      <c r="F331" s="30">
        <v>8.65524596949342</v>
      </c>
      <c r="G331" s="30">
        <v>71.77647876830052</v>
      </c>
      <c r="H331" s="30">
        <v>28.22352123169948</v>
      </c>
      <c r="I331" s="31">
        <v>2737311</v>
      </c>
    </row>
    <row r="332" spans="1:9" ht="12.75">
      <c r="A332" s="24" t="s">
        <v>578</v>
      </c>
      <c r="B332" s="25">
        <v>3068</v>
      </c>
      <c r="C332" s="26">
        <v>3105798</v>
      </c>
      <c r="D332" s="27">
        <v>1538397</v>
      </c>
      <c r="E332" s="27">
        <v>1567401</v>
      </c>
      <c r="F332" s="30">
        <v>9.348342187510452</v>
      </c>
      <c r="G332" s="30">
        <v>52.44104735723315</v>
      </c>
      <c r="H332" s="30">
        <v>47.55895264276685</v>
      </c>
      <c r="I332" s="31">
        <v>2840279</v>
      </c>
    </row>
    <row r="333" spans="1:9" ht="12.75">
      <c r="A333" s="24" t="s">
        <v>579</v>
      </c>
      <c r="B333" s="34">
        <v>4358</v>
      </c>
      <c r="C333" s="35">
        <v>1129221</v>
      </c>
      <c r="D333" s="36">
        <v>566682</v>
      </c>
      <c r="E333" s="36">
        <v>562539</v>
      </c>
      <c r="F333" s="37">
        <v>7.03283245957671</v>
      </c>
      <c r="G333" s="37">
        <v>94.89975832897191</v>
      </c>
      <c r="H333" s="37">
        <v>5.10024167102808</v>
      </c>
      <c r="I333" s="38">
        <v>1055023</v>
      </c>
    </row>
    <row r="334" spans="1:9" ht="12.75">
      <c r="A334" s="32" t="s">
        <v>580</v>
      </c>
      <c r="B334" s="25">
        <v>2208</v>
      </c>
      <c r="C334" s="26">
        <v>1953646</v>
      </c>
      <c r="D334" s="27">
        <v>964926</v>
      </c>
      <c r="E334" s="27">
        <v>988720</v>
      </c>
      <c r="F334" s="30">
        <v>6.8575719901480685</v>
      </c>
      <c r="G334" s="30">
        <v>84.65392399646609</v>
      </c>
      <c r="H334" s="30">
        <v>15.346076003533907</v>
      </c>
      <c r="I334" s="31">
        <v>1828271</v>
      </c>
    </row>
    <row r="335" spans="1:9" ht="12.75">
      <c r="A335" s="33" t="s">
        <v>581</v>
      </c>
      <c r="B335" s="25">
        <v>1414</v>
      </c>
      <c r="C335" s="26">
        <v>2109160</v>
      </c>
      <c r="D335" s="27">
        <v>1014529</v>
      </c>
      <c r="E335" s="27">
        <v>1094631</v>
      </c>
      <c r="F335" s="30">
        <v>5.393867831424578</v>
      </c>
      <c r="G335" s="30">
        <v>70.53533160120617</v>
      </c>
      <c r="H335" s="30">
        <v>29.46466839879383</v>
      </c>
      <c r="I335" s="31">
        <v>2001217</v>
      </c>
    </row>
    <row r="336" spans="1:9" ht="12.75">
      <c r="A336" s="24" t="s">
        <v>582</v>
      </c>
      <c r="B336" s="25">
        <v>2637</v>
      </c>
      <c r="C336" s="26">
        <v>1234016</v>
      </c>
      <c r="D336" s="27">
        <v>589398</v>
      </c>
      <c r="E336" s="27">
        <v>644618</v>
      </c>
      <c r="F336" s="30">
        <v>3.844380190047899</v>
      </c>
      <c r="G336" s="30">
        <v>89.9678772398413</v>
      </c>
      <c r="H336" s="30">
        <v>10.032122760158702</v>
      </c>
      <c r="I336" s="31">
        <v>1188332</v>
      </c>
    </row>
    <row r="337" spans="1:9" ht="12.75">
      <c r="A337" s="24" t="s">
        <v>583</v>
      </c>
      <c r="B337" s="25">
        <v>2491</v>
      </c>
      <c r="C337" s="26">
        <v>2585208</v>
      </c>
      <c r="D337" s="27">
        <v>1249621</v>
      </c>
      <c r="E337" s="27">
        <v>1335587</v>
      </c>
      <c r="F337" s="30">
        <v>7.378489312442525</v>
      </c>
      <c r="G337" s="30">
        <v>81.97522210978768</v>
      </c>
      <c r="H337" s="30">
        <v>18.024777890212317</v>
      </c>
      <c r="I337" s="31">
        <v>2407566</v>
      </c>
    </row>
    <row r="338" spans="1:9" ht="12.75">
      <c r="A338" s="32" t="s">
        <v>584</v>
      </c>
      <c r="B338" s="25">
        <v>2192</v>
      </c>
      <c r="C338" s="26">
        <v>3234356</v>
      </c>
      <c r="D338" s="27">
        <v>1569917</v>
      </c>
      <c r="E338" s="27">
        <v>1664439</v>
      </c>
      <c r="F338" s="30">
        <v>9.763833505845621</v>
      </c>
      <c r="G338" s="30">
        <v>66.247964046011</v>
      </c>
      <c r="H338" s="30">
        <v>33.75203595398899</v>
      </c>
      <c r="I338" s="31">
        <v>2946650</v>
      </c>
    </row>
    <row r="339" spans="1:9" ht="12.75">
      <c r="A339" s="43" t="s">
        <v>402</v>
      </c>
      <c r="B339" s="23">
        <f>+SUM(B340:B353)+SUM(B367:B397)</f>
        <v>308245</v>
      </c>
      <c r="C339" s="40">
        <f>+SUM(C340:C353)+SUM(C367:C397)</f>
        <v>60348023</v>
      </c>
      <c r="D339" s="40">
        <f>+SUM(D340:D353)+SUM(D367:D397)</f>
        <v>31443652</v>
      </c>
      <c r="E339" s="40">
        <f>+SUM(E340:E353)+SUM(E367:E397)</f>
        <v>28904371</v>
      </c>
      <c r="F339" s="23">
        <v>24.259198395461603</v>
      </c>
      <c r="G339" s="23">
        <v>73.54156075667963</v>
      </c>
      <c r="H339" s="23">
        <v>26.458439243320363</v>
      </c>
      <c r="I339" s="40">
        <f>+SUM(I340:I353)+SUM(I367:I397)</f>
        <v>48566242</v>
      </c>
    </row>
    <row r="340" spans="1:9" ht="12.75">
      <c r="A340" s="33" t="s">
        <v>403</v>
      </c>
      <c r="B340" s="25">
        <v>6606</v>
      </c>
      <c r="C340" s="26">
        <v>559495</v>
      </c>
      <c r="D340" s="27">
        <v>295297</v>
      </c>
      <c r="E340" s="27">
        <v>264198</v>
      </c>
      <c r="F340" s="30">
        <v>29.668814313525537</v>
      </c>
      <c r="G340" s="30">
        <v>84.16947425803627</v>
      </c>
      <c r="H340" s="30">
        <v>15.830525741963736</v>
      </c>
      <c r="I340" s="31">
        <v>431480</v>
      </c>
    </row>
    <row r="341" spans="1:9" ht="12.75">
      <c r="A341" s="24" t="s">
        <v>404</v>
      </c>
      <c r="B341" s="25">
        <v>4989</v>
      </c>
      <c r="C341" s="26">
        <v>1592714</v>
      </c>
      <c r="D341" s="27">
        <v>874089</v>
      </c>
      <c r="E341" s="27">
        <v>718625</v>
      </c>
      <c r="F341" s="30">
        <v>24.51891729614868</v>
      </c>
      <c r="G341" s="30">
        <v>78.44528270612301</v>
      </c>
      <c r="H341" s="30">
        <v>21.554717293876994</v>
      </c>
      <c r="I341" s="31">
        <v>1279094</v>
      </c>
    </row>
    <row r="342" spans="1:9" ht="12.75">
      <c r="A342" s="24" t="s">
        <v>405</v>
      </c>
      <c r="B342" s="25">
        <v>4459</v>
      </c>
      <c r="C342" s="26">
        <v>1428559</v>
      </c>
      <c r="D342" s="27">
        <v>780902</v>
      </c>
      <c r="E342" s="27">
        <v>647657</v>
      </c>
      <c r="F342" s="30">
        <v>17.191058244462674</v>
      </c>
      <c r="G342" s="30">
        <v>76.27448358800721</v>
      </c>
      <c r="H342" s="30">
        <v>23.725516411992782</v>
      </c>
      <c r="I342" s="31">
        <v>1219000</v>
      </c>
    </row>
    <row r="343" spans="1:9" ht="12.75">
      <c r="A343" s="32" t="s">
        <v>406</v>
      </c>
      <c r="B343" s="25">
        <v>4560</v>
      </c>
      <c r="C343" s="26">
        <v>1632109</v>
      </c>
      <c r="D343" s="27">
        <v>883317</v>
      </c>
      <c r="E343" s="27">
        <v>748792</v>
      </c>
      <c r="F343" s="30">
        <v>26.17119948174312</v>
      </c>
      <c r="G343" s="30">
        <v>39.7706893350873</v>
      </c>
      <c r="H343" s="30">
        <v>60.229310664912695</v>
      </c>
      <c r="I343" s="31">
        <v>1293567</v>
      </c>
    </row>
    <row r="344" spans="1:9" ht="12.75">
      <c r="A344" s="33" t="s">
        <v>407</v>
      </c>
      <c r="B344" s="25">
        <v>2691</v>
      </c>
      <c r="C344" s="26">
        <v>628240</v>
      </c>
      <c r="D344" s="27">
        <v>338232</v>
      </c>
      <c r="E344" s="27">
        <v>290008</v>
      </c>
      <c r="F344" s="30">
        <v>21.903135672151507</v>
      </c>
      <c r="G344" s="30">
        <v>78.10566025722653</v>
      </c>
      <c r="H344" s="30">
        <v>21.894339742773465</v>
      </c>
      <c r="I344" s="31">
        <v>515360</v>
      </c>
    </row>
    <row r="345" spans="1:9" ht="12.75">
      <c r="A345" s="24" t="s">
        <v>408</v>
      </c>
      <c r="B345" s="25">
        <v>10277</v>
      </c>
      <c r="C345" s="26">
        <v>1441950</v>
      </c>
      <c r="D345" s="27">
        <v>776190</v>
      </c>
      <c r="E345" s="27">
        <v>665760</v>
      </c>
      <c r="F345" s="30">
        <v>27.270897820520627</v>
      </c>
      <c r="G345" s="30">
        <v>83.37854988037033</v>
      </c>
      <c r="H345" s="30">
        <v>16.621450119629667</v>
      </c>
      <c r="I345" s="31">
        <v>1132977</v>
      </c>
    </row>
    <row r="346" spans="1:9" ht="12.75">
      <c r="A346" s="24" t="s">
        <v>409</v>
      </c>
      <c r="B346" s="25">
        <v>11064</v>
      </c>
      <c r="C346" s="26">
        <v>1666767</v>
      </c>
      <c r="D346" s="27">
        <v>884020</v>
      </c>
      <c r="E346" s="27">
        <v>782747</v>
      </c>
      <c r="F346" s="30">
        <v>27.20334087094955</v>
      </c>
      <c r="G346" s="30">
        <v>78.71250150740924</v>
      </c>
      <c r="H346" s="30">
        <v>21.287498492590746</v>
      </c>
      <c r="I346" s="31">
        <v>1310317</v>
      </c>
    </row>
    <row r="347" spans="1:9" ht="12.75">
      <c r="A347" s="32" t="s">
        <v>410</v>
      </c>
      <c r="B347" s="25">
        <v>5048</v>
      </c>
      <c r="C347" s="26">
        <v>1202998</v>
      </c>
      <c r="D347" s="27">
        <v>637913</v>
      </c>
      <c r="E347" s="27">
        <v>565085</v>
      </c>
      <c r="F347" s="30">
        <v>27.86574393433876</v>
      </c>
      <c r="G347" s="30">
        <v>82.31642945374806</v>
      </c>
      <c r="H347" s="30">
        <v>17.683570546251946</v>
      </c>
      <c r="I347" s="31">
        <v>940829</v>
      </c>
    </row>
    <row r="348" spans="1:9" ht="12.75">
      <c r="A348" s="33" t="s">
        <v>411</v>
      </c>
      <c r="B348" s="25">
        <v>8687</v>
      </c>
      <c r="C348" s="26">
        <v>1474723</v>
      </c>
      <c r="D348" s="27">
        <v>788933</v>
      </c>
      <c r="E348" s="27">
        <v>685790</v>
      </c>
      <c r="F348" s="30">
        <v>27.34250601860327</v>
      </c>
      <c r="G348" s="30">
        <v>78.00976861417365</v>
      </c>
      <c r="H348" s="30">
        <v>21.990231385826355</v>
      </c>
      <c r="I348" s="31">
        <v>1158076</v>
      </c>
    </row>
    <row r="349" spans="1:9" ht="12.75">
      <c r="A349" s="24" t="s">
        <v>412</v>
      </c>
      <c r="B349" s="25">
        <v>7135</v>
      </c>
      <c r="C349" s="26">
        <v>856558</v>
      </c>
      <c r="D349" s="27">
        <v>450549</v>
      </c>
      <c r="E349" s="27">
        <v>406009</v>
      </c>
      <c r="F349" s="30">
        <v>24.50966283641861</v>
      </c>
      <c r="G349" s="30">
        <v>87.36991540561176</v>
      </c>
      <c r="H349" s="30">
        <v>12.630084594388238</v>
      </c>
      <c r="I349" s="31">
        <v>687945</v>
      </c>
    </row>
    <row r="350" spans="1:9" ht="12.75">
      <c r="A350" s="24" t="s">
        <v>413</v>
      </c>
      <c r="B350" s="25">
        <v>10252</v>
      </c>
      <c r="C350" s="26">
        <v>2021987</v>
      </c>
      <c r="D350" s="27">
        <v>1073205</v>
      </c>
      <c r="E350" s="27">
        <v>948782</v>
      </c>
      <c r="F350" s="30">
        <v>22.71304383711954</v>
      </c>
      <c r="G350" s="30">
        <v>70.77592486994229</v>
      </c>
      <c r="H350" s="30">
        <v>29.22407513005771</v>
      </c>
      <c r="I350" s="31">
        <v>1647736</v>
      </c>
    </row>
    <row r="351" spans="1:9" ht="12.75">
      <c r="A351" s="32" t="s">
        <v>414</v>
      </c>
      <c r="B351" s="25">
        <v>7306</v>
      </c>
      <c r="C351" s="26">
        <v>1083949</v>
      </c>
      <c r="D351" s="27">
        <v>570229</v>
      </c>
      <c r="E351" s="27">
        <v>513720</v>
      </c>
      <c r="F351" s="30">
        <v>20.690215727209463</v>
      </c>
      <c r="G351" s="30">
        <v>81.14754476455995</v>
      </c>
      <c r="H351" s="30">
        <v>18.852455235440043</v>
      </c>
      <c r="I351" s="31">
        <v>898125</v>
      </c>
    </row>
    <row r="352" spans="1:9" ht="12.75">
      <c r="A352" s="33" t="s">
        <v>415</v>
      </c>
      <c r="B352" s="25">
        <v>7502</v>
      </c>
      <c r="C352" s="26">
        <v>1870104</v>
      </c>
      <c r="D352" s="27">
        <v>971396</v>
      </c>
      <c r="E352" s="27">
        <v>898708</v>
      </c>
      <c r="F352" s="30">
        <v>27.618699262445883</v>
      </c>
      <c r="G352" s="30">
        <v>79.38333910841322</v>
      </c>
      <c r="H352" s="30">
        <v>20.616660891586776</v>
      </c>
      <c r="I352" s="31">
        <v>1465384</v>
      </c>
    </row>
    <row r="353" spans="1:9" ht="12.75">
      <c r="A353" s="50" t="s">
        <v>416</v>
      </c>
      <c r="B353" s="45">
        <v>6314</v>
      </c>
      <c r="C353" s="46">
        <v>1973306</v>
      </c>
      <c r="D353" s="47">
        <v>1016687</v>
      </c>
      <c r="E353" s="47">
        <v>956619</v>
      </c>
      <c r="F353" s="48">
        <v>26.90176831060324</v>
      </c>
      <c r="G353" s="48">
        <v>83.75502836356856</v>
      </c>
      <c r="H353" s="48">
        <v>16.24497163643145</v>
      </c>
      <c r="I353" s="49">
        <v>1554987</v>
      </c>
    </row>
    <row r="360" ht="12.75">
      <c r="A360" s="69">
        <v>9</v>
      </c>
    </row>
    <row r="361" spans="1:9" ht="18.75">
      <c r="A361" s="70" t="s">
        <v>645</v>
      </c>
      <c r="B361" s="70"/>
      <c r="C361" s="70"/>
      <c r="D361" s="70"/>
      <c r="E361" s="70"/>
      <c r="F361" s="70"/>
      <c r="G361" s="70"/>
      <c r="H361" s="70"/>
      <c r="I361" s="70"/>
    </row>
    <row r="363" spans="1:9" ht="14.25">
      <c r="A363" s="71" t="s">
        <v>628</v>
      </c>
      <c r="B363" s="71"/>
      <c r="C363" s="71"/>
      <c r="D363" s="71"/>
      <c r="E363" s="71"/>
      <c r="F363" s="71"/>
      <c r="G363" s="71"/>
      <c r="H363" s="71"/>
      <c r="I363" s="4"/>
    </row>
    <row r="364" spans="1:9" ht="14.25">
      <c r="A364" s="72" t="s">
        <v>624</v>
      </c>
      <c r="B364" s="72"/>
      <c r="C364" s="72"/>
      <c r="D364" s="72"/>
      <c r="E364" s="72"/>
      <c r="F364" s="72"/>
      <c r="G364" s="72"/>
      <c r="H364" s="72"/>
      <c r="I364" s="1"/>
    </row>
    <row r="365" spans="1:9" ht="63.75">
      <c r="A365" s="6" t="s">
        <v>1</v>
      </c>
      <c r="B365" s="7" t="s">
        <v>2</v>
      </c>
      <c r="C365" s="73" t="s">
        <v>3</v>
      </c>
      <c r="D365" s="73"/>
      <c r="E365" s="73"/>
      <c r="F365" s="8" t="s">
        <v>4</v>
      </c>
      <c r="G365" s="74" t="s">
        <v>646</v>
      </c>
      <c r="H365" s="74"/>
      <c r="I365" s="9" t="s">
        <v>640</v>
      </c>
    </row>
    <row r="366" spans="1:9" ht="12.75">
      <c r="A366" s="10">
        <v>1</v>
      </c>
      <c r="B366" s="10">
        <v>2</v>
      </c>
      <c r="C366" s="10">
        <v>3</v>
      </c>
      <c r="D366" s="10">
        <v>4</v>
      </c>
      <c r="E366" s="10">
        <v>5</v>
      </c>
      <c r="F366" s="10">
        <v>6</v>
      </c>
      <c r="G366" s="10">
        <v>7</v>
      </c>
      <c r="H366" s="10">
        <v>8</v>
      </c>
      <c r="I366" s="10">
        <v>9</v>
      </c>
    </row>
    <row r="367" spans="1:9" ht="12.75">
      <c r="A367" s="24" t="s">
        <v>417</v>
      </c>
      <c r="B367" s="25">
        <v>4076</v>
      </c>
      <c r="C367" s="26">
        <v>515963</v>
      </c>
      <c r="D367" s="27">
        <v>265128</v>
      </c>
      <c r="E367" s="27">
        <v>250835</v>
      </c>
      <c r="F367" s="30">
        <v>22.61041075056735</v>
      </c>
      <c r="G367" s="30">
        <v>83.88779815606932</v>
      </c>
      <c r="H367" s="30">
        <v>16.11220184393067</v>
      </c>
      <c r="I367" s="31">
        <v>420815</v>
      </c>
    </row>
    <row r="368" spans="1:9" ht="12.75">
      <c r="A368" s="32" t="s">
        <v>418</v>
      </c>
      <c r="B368" s="25">
        <v>9952</v>
      </c>
      <c r="C368" s="26">
        <v>1575303</v>
      </c>
      <c r="D368" s="27">
        <v>804988</v>
      </c>
      <c r="E368" s="27">
        <v>770315</v>
      </c>
      <c r="F368" s="30">
        <v>19.065661719022806</v>
      </c>
      <c r="G368" s="30">
        <v>74.72524333413952</v>
      </c>
      <c r="H368" s="30">
        <v>25.27475666586047</v>
      </c>
      <c r="I368" s="31">
        <v>1323054</v>
      </c>
    </row>
    <row r="369" spans="1:9" ht="12.75">
      <c r="A369" s="33" t="s">
        <v>419</v>
      </c>
      <c r="B369" s="25">
        <v>10526</v>
      </c>
      <c r="C369" s="26">
        <v>1831152</v>
      </c>
      <c r="D369" s="27">
        <v>947830</v>
      </c>
      <c r="E369" s="27">
        <v>883322</v>
      </c>
      <c r="F369" s="30">
        <v>33.3265377149539</v>
      </c>
      <c r="G369" s="30">
        <v>85.74498457801428</v>
      </c>
      <c r="H369" s="30">
        <v>14.255015421985723</v>
      </c>
      <c r="I369" s="31">
        <v>1373434</v>
      </c>
    </row>
    <row r="370" spans="1:9" ht="12.75">
      <c r="A370" s="24" t="s">
        <v>420</v>
      </c>
      <c r="B370" s="25">
        <v>4256</v>
      </c>
      <c r="C370" s="26">
        <v>726070</v>
      </c>
      <c r="D370" s="27">
        <v>372419</v>
      </c>
      <c r="E370" s="27">
        <v>353651</v>
      </c>
      <c r="F370" s="30">
        <v>21.347597265095537</v>
      </c>
      <c r="G370" s="30">
        <v>72.04539507210048</v>
      </c>
      <c r="H370" s="30">
        <v>27.954604927899513</v>
      </c>
      <c r="I370" s="31">
        <v>598339</v>
      </c>
    </row>
    <row r="371" spans="1:9" ht="12.75">
      <c r="A371" s="24" t="s">
        <v>421</v>
      </c>
      <c r="B371" s="25">
        <v>5535</v>
      </c>
      <c r="C371" s="26">
        <v>1183724</v>
      </c>
      <c r="D371" s="27">
        <v>605119</v>
      </c>
      <c r="E371" s="27">
        <v>578605</v>
      </c>
      <c r="F371" s="30">
        <v>23.70805199039785</v>
      </c>
      <c r="G371" s="30">
        <v>81.35511318516816</v>
      </c>
      <c r="H371" s="30">
        <v>18.644886814831835</v>
      </c>
      <c r="I371" s="31">
        <v>956869</v>
      </c>
    </row>
    <row r="372" spans="1:9" ht="12.75">
      <c r="A372" s="32" t="s">
        <v>422</v>
      </c>
      <c r="B372" s="25">
        <v>4861</v>
      </c>
      <c r="C372" s="26">
        <v>1215393</v>
      </c>
      <c r="D372" s="27">
        <v>620862</v>
      </c>
      <c r="E372" s="27">
        <v>594531</v>
      </c>
      <c r="F372" s="30">
        <v>25.054841710155902</v>
      </c>
      <c r="G372" s="30">
        <v>69.68601925467729</v>
      </c>
      <c r="H372" s="30">
        <v>30.313980745322706</v>
      </c>
      <c r="I372" s="31">
        <v>971888</v>
      </c>
    </row>
    <row r="373" spans="1:9" ht="12.75">
      <c r="A373" s="33" t="s">
        <v>423</v>
      </c>
      <c r="B373" s="25">
        <v>6091</v>
      </c>
      <c r="C373" s="26">
        <v>1710982</v>
      </c>
      <c r="D373" s="27">
        <v>882871</v>
      </c>
      <c r="E373" s="27">
        <v>828111</v>
      </c>
      <c r="F373" s="30">
        <v>23.707564099412473</v>
      </c>
      <c r="G373" s="30">
        <v>61.262771905256756</v>
      </c>
      <c r="H373" s="30">
        <v>38.73722809474325</v>
      </c>
      <c r="I373" s="31">
        <v>1383086</v>
      </c>
    </row>
    <row r="374" spans="1:9" ht="12.75">
      <c r="A374" s="24" t="s">
        <v>424</v>
      </c>
      <c r="B374" s="25">
        <v>6195</v>
      </c>
      <c r="C374" s="26">
        <v>1290685</v>
      </c>
      <c r="D374" s="27">
        <v>669852</v>
      </c>
      <c r="E374" s="27">
        <v>620833</v>
      </c>
      <c r="F374" s="30">
        <v>24.91531558735173</v>
      </c>
      <c r="G374" s="30">
        <v>81.46488105153466</v>
      </c>
      <c r="H374" s="30">
        <v>18.53511894846535</v>
      </c>
      <c r="I374" s="31">
        <v>1033248</v>
      </c>
    </row>
    <row r="375" spans="1:9" ht="12.75">
      <c r="A375" s="24" t="s">
        <v>425</v>
      </c>
      <c r="B375" s="25">
        <v>7020</v>
      </c>
      <c r="C375" s="26">
        <v>1308223</v>
      </c>
      <c r="D375" s="27">
        <v>677866</v>
      </c>
      <c r="E375" s="27">
        <v>630357</v>
      </c>
      <c r="F375" s="30">
        <v>26.54421956902981</v>
      </c>
      <c r="G375" s="30">
        <v>72.60811039096545</v>
      </c>
      <c r="H375" s="30">
        <v>27.391889609034546</v>
      </c>
      <c r="I375" s="31">
        <v>1033807</v>
      </c>
    </row>
    <row r="376" spans="1:9" ht="12.75">
      <c r="A376" s="32" t="s">
        <v>426</v>
      </c>
      <c r="B376" s="25">
        <v>6778</v>
      </c>
      <c r="C376" s="26">
        <v>1394561</v>
      </c>
      <c r="D376" s="27">
        <v>702053</v>
      </c>
      <c r="E376" s="27">
        <v>692508</v>
      </c>
      <c r="F376" s="30">
        <v>23.36826181766712</v>
      </c>
      <c r="G376" s="30">
        <v>91.32121147802069</v>
      </c>
      <c r="H376" s="30">
        <v>8.678788521979317</v>
      </c>
      <c r="I376" s="31">
        <v>1130405</v>
      </c>
    </row>
    <row r="377" spans="1:9" ht="12.75">
      <c r="A377" s="33" t="s">
        <v>427</v>
      </c>
      <c r="B377" s="25">
        <v>8153</v>
      </c>
      <c r="C377" s="26">
        <v>1740329</v>
      </c>
      <c r="D377" s="27">
        <v>890416</v>
      </c>
      <c r="E377" s="27">
        <v>849913</v>
      </c>
      <c r="F377" s="30">
        <v>27.271736682141157</v>
      </c>
      <c r="G377" s="30">
        <v>83.44083216449305</v>
      </c>
      <c r="H377" s="30">
        <v>16.559167835506962</v>
      </c>
      <c r="I377" s="31">
        <v>1367412</v>
      </c>
    </row>
    <row r="378" spans="1:9" ht="12.75">
      <c r="A378" s="24" t="s">
        <v>428</v>
      </c>
      <c r="B378" s="25">
        <v>3898</v>
      </c>
      <c r="C378" s="26">
        <v>2465827</v>
      </c>
      <c r="D378" s="27">
        <v>1289352</v>
      </c>
      <c r="E378" s="27">
        <v>1176475</v>
      </c>
      <c r="F378" s="30">
        <v>34.31052091191586</v>
      </c>
      <c r="G378" s="30">
        <v>29.826261128619326</v>
      </c>
      <c r="H378" s="30">
        <v>70.17373887138068</v>
      </c>
      <c r="I378" s="31">
        <v>1835915</v>
      </c>
    </row>
    <row r="379" spans="1:9" ht="12.75">
      <c r="A379" s="24" t="s">
        <v>429</v>
      </c>
      <c r="B379" s="25">
        <v>8030</v>
      </c>
      <c r="C379" s="26">
        <v>1529562</v>
      </c>
      <c r="D379" s="27">
        <v>784604</v>
      </c>
      <c r="E379" s="27">
        <v>744958</v>
      </c>
      <c r="F379" s="30">
        <v>27.91942615471978</v>
      </c>
      <c r="G379" s="30">
        <v>84.60611599922069</v>
      </c>
      <c r="H379" s="30">
        <v>15.393884000779309</v>
      </c>
      <c r="I379" s="31">
        <v>1195723</v>
      </c>
    </row>
    <row r="380" spans="1:9" ht="12.75">
      <c r="A380" s="32" t="s">
        <v>430</v>
      </c>
      <c r="B380" s="25">
        <v>5422</v>
      </c>
      <c r="C380" s="26">
        <v>1081441</v>
      </c>
      <c r="D380" s="27">
        <v>548609</v>
      </c>
      <c r="E380" s="27">
        <v>532832</v>
      </c>
      <c r="F380" s="30">
        <v>29.914995038574183</v>
      </c>
      <c r="G380" s="30">
        <v>85.3921758098685</v>
      </c>
      <c r="H380" s="30">
        <v>14.607824190131499</v>
      </c>
      <c r="I380" s="31">
        <v>832422</v>
      </c>
    </row>
    <row r="381" spans="1:9" ht="12.75">
      <c r="A381" s="33" t="s">
        <v>431</v>
      </c>
      <c r="B381" s="25">
        <v>10776</v>
      </c>
      <c r="C381" s="26">
        <v>1713134</v>
      </c>
      <c r="D381" s="27">
        <v>884966</v>
      </c>
      <c r="E381" s="27">
        <v>828168</v>
      </c>
      <c r="F381" s="30">
        <v>19.660506460323735</v>
      </c>
      <c r="G381" s="30">
        <v>73.15323845069913</v>
      </c>
      <c r="H381" s="30">
        <v>26.846761549300872</v>
      </c>
      <c r="I381" s="31">
        <v>1431662</v>
      </c>
    </row>
    <row r="382" spans="1:9" ht="12.75">
      <c r="A382" s="24" t="s">
        <v>432</v>
      </c>
      <c r="B382" s="25">
        <v>6153</v>
      </c>
      <c r="C382" s="26">
        <v>1254085</v>
      </c>
      <c r="D382" s="27">
        <v>649106</v>
      </c>
      <c r="E382" s="27">
        <v>604979</v>
      </c>
      <c r="F382" s="30">
        <v>26.32257011736928</v>
      </c>
      <c r="G382" s="30">
        <v>82.67087159163853</v>
      </c>
      <c r="H382" s="30">
        <v>17.329128408361473</v>
      </c>
      <c r="I382" s="31">
        <v>992764</v>
      </c>
    </row>
    <row r="383" spans="1:9" ht="12.75">
      <c r="A383" s="24" t="s">
        <v>433</v>
      </c>
      <c r="B383" s="25">
        <v>7371</v>
      </c>
      <c r="C383" s="26">
        <v>1214857</v>
      </c>
      <c r="D383" s="27">
        <v>647838</v>
      </c>
      <c r="E383" s="27">
        <v>567019</v>
      </c>
      <c r="F383" s="30">
        <v>25.192912525711364</v>
      </c>
      <c r="G383" s="30">
        <v>78.56809484573081</v>
      </c>
      <c r="H383" s="30">
        <v>21.431905154269185</v>
      </c>
      <c r="I383" s="31">
        <v>970388</v>
      </c>
    </row>
    <row r="384" spans="1:9" ht="12.75">
      <c r="A384" s="32" t="s">
        <v>434</v>
      </c>
      <c r="B384" s="25">
        <v>2772</v>
      </c>
      <c r="C384" s="26">
        <v>1843510</v>
      </c>
      <c r="D384" s="27">
        <v>972649</v>
      </c>
      <c r="E384" s="27">
        <v>870861</v>
      </c>
      <c r="F384" s="30">
        <v>36.406855008475894</v>
      </c>
      <c r="G384" s="30">
        <v>19.57092719865908</v>
      </c>
      <c r="H384" s="30">
        <v>80.42907280134092</v>
      </c>
      <c r="I384" s="31">
        <v>1351479</v>
      </c>
    </row>
    <row r="385" spans="1:9" ht="12.75">
      <c r="A385" s="33" t="s">
        <v>435</v>
      </c>
      <c r="B385" s="25">
        <v>6578</v>
      </c>
      <c r="C385" s="26">
        <v>1078912</v>
      </c>
      <c r="D385" s="27">
        <v>565137</v>
      </c>
      <c r="E385" s="27">
        <v>513775</v>
      </c>
      <c r="F385" s="30">
        <v>28.234592171227945</v>
      </c>
      <c r="G385" s="30">
        <v>82.04302111757029</v>
      </c>
      <c r="H385" s="30">
        <v>17.95697888242971</v>
      </c>
      <c r="I385" s="31">
        <v>841358</v>
      </c>
    </row>
    <row r="386" spans="1:9" ht="12.75">
      <c r="A386" s="24" t="s">
        <v>436</v>
      </c>
      <c r="B386" s="25">
        <v>8466</v>
      </c>
      <c r="C386" s="26">
        <v>1125154</v>
      </c>
      <c r="D386" s="27">
        <v>598247</v>
      </c>
      <c r="E386" s="27">
        <v>526907</v>
      </c>
      <c r="F386" s="30">
        <v>28.374679535084844</v>
      </c>
      <c r="G386" s="30">
        <v>81.62029375534371</v>
      </c>
      <c r="H386" s="30">
        <v>18.379706244656287</v>
      </c>
      <c r="I386" s="31">
        <v>876461</v>
      </c>
    </row>
    <row r="387" spans="1:9" ht="12.75">
      <c r="A387" s="24" t="s">
        <v>437</v>
      </c>
      <c r="B387" s="25">
        <v>10043</v>
      </c>
      <c r="C387" s="26">
        <v>1395175</v>
      </c>
      <c r="D387" s="27">
        <v>709956</v>
      </c>
      <c r="E387" s="27">
        <v>685219</v>
      </c>
      <c r="F387" s="30">
        <v>18.084961417722035</v>
      </c>
      <c r="G387" s="30">
        <v>81.42749117494222</v>
      </c>
      <c r="H387" s="30">
        <v>18.57250882505779</v>
      </c>
      <c r="I387" s="31">
        <v>1181501</v>
      </c>
    </row>
    <row r="388" spans="1:9" ht="12.75">
      <c r="A388" s="32" t="s">
        <v>438</v>
      </c>
      <c r="B388" s="25">
        <v>3330</v>
      </c>
      <c r="C388" s="26">
        <v>474416</v>
      </c>
      <c r="D388" s="27">
        <v>247226</v>
      </c>
      <c r="E388" s="27">
        <v>227190</v>
      </c>
      <c r="F388" s="30">
        <v>24.59646708442544</v>
      </c>
      <c r="G388" s="30">
        <v>78.6754662574618</v>
      </c>
      <c r="H388" s="30">
        <v>21.324533742538193</v>
      </c>
      <c r="I388" s="31">
        <v>380762</v>
      </c>
    </row>
    <row r="389" spans="1:9" ht="12.75">
      <c r="A389" s="33" t="s">
        <v>439</v>
      </c>
      <c r="B389" s="25">
        <v>6707</v>
      </c>
      <c r="C389" s="26">
        <v>1084265</v>
      </c>
      <c r="D389" s="27">
        <v>571774</v>
      </c>
      <c r="E389" s="27">
        <v>512491</v>
      </c>
      <c r="F389" s="30">
        <v>22.31555340465159</v>
      </c>
      <c r="G389" s="30">
        <v>69.15938446781922</v>
      </c>
      <c r="H389" s="30">
        <v>30.840615532180788</v>
      </c>
      <c r="I389" s="31">
        <v>886449</v>
      </c>
    </row>
    <row r="390" spans="1:9" ht="12.75">
      <c r="A390" s="24" t="s">
        <v>440</v>
      </c>
      <c r="B390" s="25">
        <v>4950</v>
      </c>
      <c r="C390" s="26">
        <v>1064167</v>
      </c>
      <c r="D390" s="27">
        <v>548368</v>
      </c>
      <c r="E390" s="27">
        <v>515799</v>
      </c>
      <c r="F390" s="30">
        <v>20.664115429316553</v>
      </c>
      <c r="G390" s="30">
        <v>78.83217577692223</v>
      </c>
      <c r="H390" s="30">
        <v>21.16782422307777</v>
      </c>
      <c r="I390" s="31">
        <v>881925</v>
      </c>
    </row>
    <row r="391" spans="1:9" ht="12.75">
      <c r="A391" s="24" t="s">
        <v>441</v>
      </c>
      <c r="B391" s="25">
        <v>5211</v>
      </c>
      <c r="C391" s="26">
        <v>2151203</v>
      </c>
      <c r="D391" s="27">
        <v>1127304</v>
      </c>
      <c r="E391" s="27">
        <v>1023899</v>
      </c>
      <c r="F391" s="30">
        <v>21.671831528412582</v>
      </c>
      <c r="G391" s="30">
        <v>42.94634211648087</v>
      </c>
      <c r="H391" s="30">
        <v>57.05365788351913</v>
      </c>
      <c r="I391" s="31">
        <v>1768037</v>
      </c>
    </row>
    <row r="392" spans="1:9" ht="12.75">
      <c r="A392" s="32" t="s">
        <v>442</v>
      </c>
      <c r="B392" s="25">
        <v>5133</v>
      </c>
      <c r="C392" s="26">
        <v>957646</v>
      </c>
      <c r="D392" s="27">
        <v>501645</v>
      </c>
      <c r="E392" s="27">
        <v>456001</v>
      </c>
      <c r="F392" s="30">
        <v>21.91608868791184</v>
      </c>
      <c r="G392" s="30">
        <v>84.01183735952533</v>
      </c>
      <c r="H392" s="30">
        <v>15.988162640474664</v>
      </c>
      <c r="I392" s="31">
        <v>785496</v>
      </c>
    </row>
    <row r="393" spans="1:9" ht="12.75">
      <c r="A393" s="33" t="s">
        <v>443</v>
      </c>
      <c r="B393" s="25">
        <v>7470</v>
      </c>
      <c r="C393" s="26">
        <v>580730</v>
      </c>
      <c r="D393" s="27">
        <v>291716</v>
      </c>
      <c r="E393" s="27">
        <v>289014</v>
      </c>
      <c r="F393" s="30">
        <v>13.457289161451913</v>
      </c>
      <c r="G393" s="30">
        <v>95.3730649355122</v>
      </c>
      <c r="H393" s="30">
        <v>4.6269350644878</v>
      </c>
      <c r="I393" s="31">
        <v>511849</v>
      </c>
    </row>
    <row r="394" spans="1:9" ht="12.75">
      <c r="A394" s="24" t="s">
        <v>444</v>
      </c>
      <c r="B394" s="25">
        <v>5800</v>
      </c>
      <c r="C394" s="26">
        <v>894236</v>
      </c>
      <c r="D394" s="27">
        <v>447956</v>
      </c>
      <c r="E394" s="27">
        <v>446280</v>
      </c>
      <c r="F394" s="30">
        <v>14.731836995486352</v>
      </c>
      <c r="G394" s="30">
        <v>89.72150528495834</v>
      </c>
      <c r="H394" s="30">
        <v>10.278494715041667</v>
      </c>
      <c r="I394" s="31">
        <v>779414</v>
      </c>
    </row>
    <row r="395" spans="1:9" ht="12.75">
      <c r="A395" s="24" t="s">
        <v>445</v>
      </c>
      <c r="B395" s="25">
        <v>11815</v>
      </c>
      <c r="C395" s="26">
        <v>1849283</v>
      </c>
      <c r="D395" s="27">
        <v>947337</v>
      </c>
      <c r="E395" s="27">
        <v>901946</v>
      </c>
      <c r="F395" s="30">
        <v>17.88618870888161</v>
      </c>
      <c r="G395" s="30">
        <v>75.54711745038483</v>
      </c>
      <c r="H395" s="30">
        <v>24.452882549615175</v>
      </c>
      <c r="I395" s="31">
        <v>1568702</v>
      </c>
    </row>
    <row r="396" spans="1:9" ht="12.75">
      <c r="A396" s="32" t="s">
        <v>446</v>
      </c>
      <c r="B396" s="34">
        <v>8758</v>
      </c>
      <c r="C396" s="35">
        <v>1166608</v>
      </c>
      <c r="D396" s="36">
        <v>588750</v>
      </c>
      <c r="E396" s="36">
        <v>577858</v>
      </c>
      <c r="F396" s="37">
        <v>16.56393536970777</v>
      </c>
      <c r="G396" s="37">
        <v>89.65487978824078</v>
      </c>
      <c r="H396" s="37">
        <v>10.345120211759221</v>
      </c>
      <c r="I396" s="38">
        <v>1000831</v>
      </c>
    </row>
    <row r="397" spans="1:9" ht="12.75">
      <c r="A397" s="24" t="s">
        <v>447</v>
      </c>
      <c r="B397" s="34">
        <v>9229</v>
      </c>
      <c r="C397" s="35">
        <v>1497968</v>
      </c>
      <c r="D397" s="36">
        <v>740749</v>
      </c>
      <c r="E397" s="36">
        <v>757219</v>
      </c>
      <c r="F397" s="37">
        <v>9.67134500355085</v>
      </c>
      <c r="G397" s="37">
        <v>87.05099174348183</v>
      </c>
      <c r="H397" s="37">
        <v>12.949008256518162</v>
      </c>
      <c r="I397" s="38">
        <v>1365870</v>
      </c>
    </row>
    <row r="398" spans="1:9" ht="12.75">
      <c r="A398" s="20" t="s">
        <v>479</v>
      </c>
      <c r="B398" s="23">
        <f>+SUM(B399:B412)+SUM(B427:B447)</f>
        <v>307713</v>
      </c>
      <c r="C398" s="40">
        <v>96878627</v>
      </c>
      <c r="D398" s="40">
        <v>50400596</v>
      </c>
      <c r="E398" s="40">
        <v>46478031</v>
      </c>
      <c r="F398" s="23">
        <v>22.72875520633893</v>
      </c>
      <c r="G398" s="23">
        <v>57.574770336082494</v>
      </c>
      <c r="H398" s="23">
        <v>42.42522966391751</v>
      </c>
      <c r="I398" s="40">
        <v>78937187</v>
      </c>
    </row>
    <row r="399" spans="1:9" ht="12.75">
      <c r="A399" s="24" t="s">
        <v>480</v>
      </c>
      <c r="B399" s="25">
        <v>5955</v>
      </c>
      <c r="C399" s="26">
        <v>1311709</v>
      </c>
      <c r="D399" s="27">
        <v>663511</v>
      </c>
      <c r="E399" s="27">
        <v>648198</v>
      </c>
      <c r="F399" s="30">
        <v>23.449736246464855</v>
      </c>
      <c r="G399" s="30">
        <v>84.5489357776763</v>
      </c>
      <c r="H399" s="30">
        <v>15.451064222323701</v>
      </c>
      <c r="I399" s="31">
        <v>1062545</v>
      </c>
    </row>
    <row r="400" spans="1:9" ht="12.75">
      <c r="A400" s="24" t="s">
        <v>481</v>
      </c>
      <c r="B400" s="25">
        <v>7195</v>
      </c>
      <c r="C400" s="26">
        <v>1707947</v>
      </c>
      <c r="D400" s="27">
        <v>878372</v>
      </c>
      <c r="E400" s="27">
        <v>829575</v>
      </c>
      <c r="F400" s="30">
        <v>15.93685725340592</v>
      </c>
      <c r="G400" s="30">
        <v>73.89351074711334</v>
      </c>
      <c r="H400" s="30">
        <v>26.106489252886654</v>
      </c>
      <c r="I400" s="31">
        <v>1473170</v>
      </c>
    </row>
    <row r="401" spans="1:9" ht="12.75">
      <c r="A401" s="32" t="s">
        <v>482</v>
      </c>
      <c r="B401" s="25">
        <v>11765</v>
      </c>
      <c r="C401" s="26">
        <v>3682690</v>
      </c>
      <c r="D401" s="27">
        <v>1905493</v>
      </c>
      <c r="E401" s="27">
        <v>1777197</v>
      </c>
      <c r="F401" s="30">
        <v>15.530515736750203</v>
      </c>
      <c r="G401" s="30">
        <v>71.41236433150767</v>
      </c>
      <c r="H401" s="30">
        <v>28.58763566849232</v>
      </c>
      <c r="I401" s="31">
        <v>3187634</v>
      </c>
    </row>
    <row r="402" spans="1:9" ht="12.75">
      <c r="A402" s="33" t="s">
        <v>483</v>
      </c>
      <c r="B402" s="25">
        <v>9661</v>
      </c>
      <c r="C402" s="26">
        <v>2232480</v>
      </c>
      <c r="D402" s="27">
        <v>1147403</v>
      </c>
      <c r="E402" s="27">
        <v>1085077</v>
      </c>
      <c r="F402" s="30">
        <v>18.352392701263163</v>
      </c>
      <c r="G402" s="30">
        <v>78.79564430588404</v>
      </c>
      <c r="H402" s="30">
        <v>21.20435569411596</v>
      </c>
      <c r="I402" s="31">
        <v>1886299</v>
      </c>
    </row>
    <row r="403" spans="1:9" ht="12.75">
      <c r="A403" s="24" t="s">
        <v>484</v>
      </c>
      <c r="B403" s="25">
        <v>5676</v>
      </c>
      <c r="C403" s="26">
        <v>1630239</v>
      </c>
      <c r="D403" s="27">
        <v>841253</v>
      </c>
      <c r="E403" s="27">
        <v>788986</v>
      </c>
      <c r="F403" s="30">
        <v>20.58346443938019</v>
      </c>
      <c r="G403" s="30">
        <v>61.508895321483536</v>
      </c>
      <c r="H403" s="30">
        <v>38.491104678516464</v>
      </c>
      <c r="I403" s="31">
        <v>1351959</v>
      </c>
    </row>
    <row r="404" spans="1:9" ht="12.75">
      <c r="A404" s="24" t="s">
        <v>485</v>
      </c>
      <c r="B404" s="25">
        <v>4898</v>
      </c>
      <c r="C404" s="26">
        <v>1020216</v>
      </c>
      <c r="D404" s="27">
        <v>526094</v>
      </c>
      <c r="E404" s="27">
        <v>494122</v>
      </c>
      <c r="F404" s="30">
        <v>18.31170156509477</v>
      </c>
      <c r="G404" s="30">
        <v>82.50909611297999</v>
      </c>
      <c r="H404" s="30">
        <v>17.490903887020004</v>
      </c>
      <c r="I404" s="31">
        <v>862312</v>
      </c>
    </row>
    <row r="405" spans="1:9" ht="12.75">
      <c r="A405" s="32" t="s">
        <v>486</v>
      </c>
      <c r="B405" s="25">
        <v>12210</v>
      </c>
      <c r="C405" s="26">
        <v>2607160</v>
      </c>
      <c r="D405" s="27">
        <v>1345614</v>
      </c>
      <c r="E405" s="27">
        <v>1261546</v>
      </c>
      <c r="F405" s="30">
        <v>18.50420239111987</v>
      </c>
      <c r="G405" s="30">
        <v>65.49582687675478</v>
      </c>
      <c r="H405" s="30">
        <v>34.50417312324522</v>
      </c>
      <c r="I405" s="31">
        <v>2200057</v>
      </c>
    </row>
    <row r="406" spans="1:9" ht="12.75">
      <c r="A406" s="33" t="s">
        <v>487</v>
      </c>
      <c r="B406" s="25">
        <v>6309</v>
      </c>
      <c r="C406" s="26">
        <v>1236736</v>
      </c>
      <c r="D406" s="27">
        <v>638990</v>
      </c>
      <c r="E406" s="27">
        <v>597746</v>
      </c>
      <c r="F406" s="30">
        <v>15.869011024427628</v>
      </c>
      <c r="G406" s="30">
        <v>73.71783468743531</v>
      </c>
      <c r="H406" s="30">
        <v>26.282165312564686</v>
      </c>
      <c r="I406" s="31">
        <v>1067357</v>
      </c>
    </row>
    <row r="407" spans="1:9" ht="12.75">
      <c r="A407" s="24" t="s">
        <v>488</v>
      </c>
      <c r="B407" s="25">
        <v>9892</v>
      </c>
      <c r="C407" s="26">
        <v>4067637</v>
      </c>
      <c r="D407" s="27">
        <v>2105314</v>
      </c>
      <c r="E407" s="27">
        <v>1962323</v>
      </c>
      <c r="F407" s="30">
        <v>23.74399135540055</v>
      </c>
      <c r="G407" s="30">
        <v>35.74276662347206</v>
      </c>
      <c r="H407" s="30">
        <v>64.25723337652795</v>
      </c>
      <c r="I407" s="31">
        <v>3287139</v>
      </c>
    </row>
    <row r="408" spans="1:9" ht="12.75">
      <c r="A408" s="24" t="s">
        <v>489</v>
      </c>
      <c r="B408" s="25">
        <v>4087</v>
      </c>
      <c r="C408" s="26">
        <v>1136146</v>
      </c>
      <c r="D408" s="27">
        <v>573445</v>
      </c>
      <c r="E408" s="27">
        <v>562701</v>
      </c>
      <c r="F408" s="30">
        <v>11.233317146527147</v>
      </c>
      <c r="G408" s="30">
        <v>84.53297375513358</v>
      </c>
      <c r="H408" s="30">
        <v>15.467026244866416</v>
      </c>
      <c r="I408" s="31">
        <v>1021408</v>
      </c>
    </row>
    <row r="409" spans="1:9" ht="12.75">
      <c r="A409" s="32" t="s">
        <v>490</v>
      </c>
      <c r="B409" s="25">
        <v>5234</v>
      </c>
      <c r="C409" s="26">
        <v>1200707</v>
      </c>
      <c r="D409" s="27">
        <v>598834</v>
      </c>
      <c r="E409" s="27">
        <v>601873</v>
      </c>
      <c r="F409" s="30">
        <v>10.539844101706743</v>
      </c>
      <c r="G409" s="30">
        <v>88.05445458384102</v>
      </c>
      <c r="H409" s="30">
        <v>11.94554541615898</v>
      </c>
      <c r="I409" s="31">
        <v>1086221</v>
      </c>
    </row>
    <row r="410" spans="1:9" ht="12.75">
      <c r="A410" s="24" t="s">
        <v>491</v>
      </c>
      <c r="B410" s="34">
        <v>14412</v>
      </c>
      <c r="C410" s="35">
        <v>970294</v>
      </c>
      <c r="D410" s="36">
        <v>491101</v>
      </c>
      <c r="E410" s="36">
        <v>479193</v>
      </c>
      <c r="F410" s="37">
        <v>23.288649445369185</v>
      </c>
      <c r="G410" s="37">
        <v>93.06797733470475</v>
      </c>
      <c r="H410" s="37">
        <v>6.932022665295261</v>
      </c>
      <c r="I410" s="38">
        <v>787010</v>
      </c>
    </row>
    <row r="411" spans="1:9" ht="12.75">
      <c r="A411" s="24" t="s">
        <v>492</v>
      </c>
      <c r="B411" s="25">
        <v>11443</v>
      </c>
      <c r="C411" s="26">
        <v>2071101</v>
      </c>
      <c r="D411" s="27">
        <v>1062993</v>
      </c>
      <c r="E411" s="27">
        <v>1008108</v>
      </c>
      <c r="F411" s="30">
        <v>16.87968469419197</v>
      </c>
      <c r="G411" s="30">
        <v>67.88823915395724</v>
      </c>
      <c r="H411" s="30">
        <v>32.111760846042756</v>
      </c>
      <c r="I411" s="31">
        <v>1771994</v>
      </c>
    </row>
    <row r="412" spans="1:9" ht="12.75">
      <c r="A412" s="50" t="s">
        <v>493</v>
      </c>
      <c r="B412" s="45">
        <v>13582</v>
      </c>
      <c r="C412" s="46">
        <v>2458271</v>
      </c>
      <c r="D412" s="47">
        <v>1265681</v>
      </c>
      <c r="E412" s="47">
        <v>1192590</v>
      </c>
      <c r="F412" s="48">
        <v>18.348607511082523</v>
      </c>
      <c r="G412" s="48">
        <v>81.40111484860701</v>
      </c>
      <c r="H412" s="48">
        <v>18.59888515139299</v>
      </c>
      <c r="I412" s="49">
        <v>2077144</v>
      </c>
    </row>
    <row r="420" ht="12.75">
      <c r="I420" s="2">
        <v>10</v>
      </c>
    </row>
    <row r="421" spans="1:9" ht="18.75">
      <c r="A421" s="70" t="s">
        <v>645</v>
      </c>
      <c r="B421" s="70"/>
      <c r="C421" s="70"/>
      <c r="D421" s="70"/>
      <c r="E421" s="70"/>
      <c r="F421" s="70"/>
      <c r="G421" s="70"/>
      <c r="H421" s="70"/>
      <c r="I421" s="70"/>
    </row>
    <row r="423" spans="1:9" ht="14.25">
      <c r="A423" s="71" t="s">
        <v>628</v>
      </c>
      <c r="B423" s="71"/>
      <c r="C423" s="71"/>
      <c r="D423" s="71"/>
      <c r="E423" s="71"/>
      <c r="F423" s="71"/>
      <c r="G423" s="71"/>
      <c r="H423" s="71"/>
      <c r="I423" s="4"/>
    </row>
    <row r="424" spans="1:9" ht="14.25">
      <c r="A424" s="72" t="s">
        <v>624</v>
      </c>
      <c r="B424" s="72"/>
      <c r="C424" s="72"/>
      <c r="D424" s="72"/>
      <c r="E424" s="72"/>
      <c r="F424" s="72"/>
      <c r="G424" s="72"/>
      <c r="H424" s="72"/>
      <c r="I424" s="1"/>
    </row>
    <row r="425" spans="1:9" ht="63.75">
      <c r="A425" s="6" t="s">
        <v>1</v>
      </c>
      <c r="B425" s="7" t="s">
        <v>2</v>
      </c>
      <c r="C425" s="73" t="s">
        <v>3</v>
      </c>
      <c r="D425" s="73"/>
      <c r="E425" s="73"/>
      <c r="F425" s="8" t="s">
        <v>4</v>
      </c>
      <c r="G425" s="74" t="s">
        <v>648</v>
      </c>
      <c r="H425" s="74"/>
      <c r="I425" s="9" t="s">
        <v>640</v>
      </c>
    </row>
    <row r="426" spans="1:9" ht="12.75">
      <c r="A426" s="10">
        <v>1</v>
      </c>
      <c r="B426" s="10">
        <v>2</v>
      </c>
      <c r="C426" s="10">
        <v>3</v>
      </c>
      <c r="D426" s="10">
        <v>4</v>
      </c>
      <c r="E426" s="10">
        <v>5</v>
      </c>
      <c r="F426" s="10">
        <v>6</v>
      </c>
      <c r="G426" s="10">
        <v>7</v>
      </c>
      <c r="H426" s="10">
        <v>8</v>
      </c>
      <c r="I426" s="10">
        <v>9</v>
      </c>
    </row>
    <row r="427" spans="1:9" ht="12.75">
      <c r="A427" s="32" t="s">
        <v>494</v>
      </c>
      <c r="B427" s="25">
        <v>10528</v>
      </c>
      <c r="C427" s="26">
        <v>2876259</v>
      </c>
      <c r="D427" s="27">
        <v>1481358</v>
      </c>
      <c r="E427" s="27">
        <v>1394901</v>
      </c>
      <c r="F427" s="30">
        <v>23.424780743348492</v>
      </c>
      <c r="G427" s="30">
        <v>76.04304758368421</v>
      </c>
      <c r="H427" s="30">
        <v>23.956952416315776</v>
      </c>
      <c r="I427" s="31">
        <v>2330374</v>
      </c>
    </row>
    <row r="428" spans="1:9" ht="12.75">
      <c r="A428" s="33" t="s">
        <v>495</v>
      </c>
      <c r="B428" s="25">
        <v>4827</v>
      </c>
      <c r="C428" s="26">
        <v>987160</v>
      </c>
      <c r="D428" s="27">
        <v>505373</v>
      </c>
      <c r="E428" s="27">
        <v>481787</v>
      </c>
      <c r="F428" s="30">
        <v>19.811003591320148</v>
      </c>
      <c r="G428" s="30">
        <v>84.39665302483893</v>
      </c>
      <c r="H428" s="30">
        <v>15.603346975161067</v>
      </c>
      <c r="I428" s="31">
        <v>823931</v>
      </c>
    </row>
    <row r="429" spans="1:9" ht="12.75">
      <c r="A429" s="24" t="s">
        <v>496</v>
      </c>
      <c r="B429" s="25">
        <v>6214</v>
      </c>
      <c r="C429" s="26">
        <v>1527715</v>
      </c>
      <c r="D429" s="27">
        <v>780191</v>
      </c>
      <c r="E429" s="27">
        <v>747524</v>
      </c>
      <c r="F429" s="30">
        <v>18.143242925549686</v>
      </c>
      <c r="G429" s="30">
        <v>68.24106590561722</v>
      </c>
      <c r="H429" s="30">
        <v>31.758934094382784</v>
      </c>
      <c r="I429" s="31">
        <v>1293104</v>
      </c>
    </row>
    <row r="430" spans="1:9" ht="12.75">
      <c r="A430" s="24" t="s">
        <v>497</v>
      </c>
      <c r="B430" s="25">
        <v>7718</v>
      </c>
      <c r="C430" s="26">
        <v>1612980</v>
      </c>
      <c r="D430" s="27">
        <v>826903</v>
      </c>
      <c r="E430" s="27">
        <v>786077</v>
      </c>
      <c r="F430" s="30">
        <v>18.216831265917875</v>
      </c>
      <c r="G430" s="30">
        <v>80.91327852794207</v>
      </c>
      <c r="H430" s="30">
        <v>19.08672147205793</v>
      </c>
      <c r="I430" s="31">
        <v>1364425</v>
      </c>
    </row>
    <row r="431" spans="1:9" ht="12.75">
      <c r="A431" s="32" t="s">
        <v>233</v>
      </c>
      <c r="B431" s="25">
        <v>10107</v>
      </c>
      <c r="C431" s="26">
        <v>2897013</v>
      </c>
      <c r="D431" s="27">
        <v>1505363</v>
      </c>
      <c r="E431" s="27">
        <v>1391650</v>
      </c>
      <c r="F431" s="30">
        <v>30.862791633672558</v>
      </c>
      <c r="G431" s="30">
        <v>62.473416584599384</v>
      </c>
      <c r="H431" s="30">
        <v>37.52658341540062</v>
      </c>
      <c r="I431" s="31">
        <v>2213779</v>
      </c>
    </row>
    <row r="432" spans="1:9" ht="12.75">
      <c r="A432" s="33" t="s">
        <v>498</v>
      </c>
      <c r="B432" s="25">
        <v>15530</v>
      </c>
      <c r="C432" s="26">
        <v>4993796</v>
      </c>
      <c r="D432" s="27">
        <v>2590912</v>
      </c>
      <c r="E432" s="27">
        <v>2402884</v>
      </c>
      <c r="F432" s="30">
        <v>29.663453249664013</v>
      </c>
      <c r="G432" s="30">
        <v>61.20073787555599</v>
      </c>
      <c r="H432" s="30">
        <v>38.79926212444401</v>
      </c>
      <c r="I432" s="31">
        <v>3851352</v>
      </c>
    </row>
    <row r="433" spans="1:9" ht="12.75">
      <c r="A433" s="24" t="s">
        <v>499</v>
      </c>
      <c r="B433" s="25">
        <v>9558</v>
      </c>
      <c r="C433" s="26">
        <v>8131849</v>
      </c>
      <c r="D433" s="27">
        <v>4377747</v>
      </c>
      <c r="E433" s="27">
        <v>3754102</v>
      </c>
      <c r="F433" s="30">
        <v>54.918152088557214</v>
      </c>
      <c r="G433" s="30">
        <v>27.415363959660343</v>
      </c>
      <c r="H433" s="30">
        <v>72.58463604033966</v>
      </c>
      <c r="I433" s="31">
        <v>5249126</v>
      </c>
    </row>
    <row r="434" spans="1:9" ht="12.75">
      <c r="A434" s="24" t="s">
        <v>500</v>
      </c>
      <c r="B434" s="25">
        <v>446</v>
      </c>
      <c r="C434" s="26">
        <v>8640419</v>
      </c>
      <c r="D434" s="27">
        <v>4741720</v>
      </c>
      <c r="E434" s="27">
        <v>3898699</v>
      </c>
      <c r="F434" s="30">
        <v>27.987208417357895</v>
      </c>
      <c r="G434" s="30">
        <v>0</v>
      </c>
      <c r="H434" s="30">
        <v>100</v>
      </c>
      <c r="I434" s="31">
        <v>6751002</v>
      </c>
    </row>
    <row r="435" spans="1:9" ht="12.75">
      <c r="A435" s="32" t="s">
        <v>501</v>
      </c>
      <c r="B435" s="25">
        <v>157</v>
      </c>
      <c r="C435" s="26">
        <v>3338031</v>
      </c>
      <c r="D435" s="27">
        <v>1878246</v>
      </c>
      <c r="E435" s="27">
        <v>1459785</v>
      </c>
      <c r="F435" s="30">
        <v>5.138510354220258</v>
      </c>
      <c r="G435" s="30">
        <v>0</v>
      </c>
      <c r="H435" s="30">
        <v>100</v>
      </c>
      <c r="I435" s="31">
        <v>3174889</v>
      </c>
    </row>
    <row r="436" spans="1:9" ht="12.75">
      <c r="A436" s="33" t="s">
        <v>390</v>
      </c>
      <c r="B436" s="25">
        <v>7152</v>
      </c>
      <c r="C436" s="26">
        <v>2207929</v>
      </c>
      <c r="D436" s="27">
        <v>1117628</v>
      </c>
      <c r="E436" s="27">
        <v>1090301</v>
      </c>
      <c r="F436" s="30">
        <v>20.99460986751541</v>
      </c>
      <c r="G436" s="30">
        <v>75.77662144027276</v>
      </c>
      <c r="H436" s="30">
        <v>24.223378559727237</v>
      </c>
      <c r="I436" s="31">
        <v>1824816</v>
      </c>
    </row>
    <row r="437" spans="1:9" ht="12.75">
      <c r="A437" s="24" t="s">
        <v>502</v>
      </c>
      <c r="B437" s="25">
        <v>15643</v>
      </c>
      <c r="C437" s="26">
        <v>7232555</v>
      </c>
      <c r="D437" s="27">
        <v>3769128</v>
      </c>
      <c r="E437" s="27">
        <v>3463427</v>
      </c>
      <c r="F437" s="30">
        <v>30.727757200500605</v>
      </c>
      <c r="G437" s="30">
        <v>41.91766256876028</v>
      </c>
      <c r="H437" s="30">
        <v>58.082337431239715</v>
      </c>
      <c r="I437" s="31">
        <v>5532532</v>
      </c>
    </row>
    <row r="438" spans="1:9" ht="12.75">
      <c r="A438" s="24" t="s">
        <v>503</v>
      </c>
      <c r="B438" s="25">
        <v>17048</v>
      </c>
      <c r="C438" s="26">
        <v>4040642</v>
      </c>
      <c r="D438" s="27">
        <v>2083053</v>
      </c>
      <c r="E438" s="27">
        <v>1957589</v>
      </c>
      <c r="F438" s="30">
        <v>19.79602334465384</v>
      </c>
      <c r="G438" s="30">
        <v>80.10967069094465</v>
      </c>
      <c r="H438" s="30">
        <v>19.890329309055343</v>
      </c>
      <c r="I438" s="31">
        <v>3372935</v>
      </c>
    </row>
    <row r="439" spans="1:9" ht="12.75">
      <c r="A439" s="32" t="s">
        <v>504</v>
      </c>
      <c r="B439" s="25">
        <v>10693</v>
      </c>
      <c r="C439" s="26">
        <v>2161250</v>
      </c>
      <c r="D439" s="27">
        <v>1116356</v>
      </c>
      <c r="E439" s="27">
        <v>1044894</v>
      </c>
      <c r="F439" s="30">
        <v>18.614961428527526</v>
      </c>
      <c r="G439" s="30">
        <v>82.09045691150955</v>
      </c>
      <c r="H439" s="30">
        <v>17.909543088490455</v>
      </c>
      <c r="I439" s="31">
        <v>1822072</v>
      </c>
    </row>
    <row r="440" spans="1:9" ht="12.75">
      <c r="A440" s="33" t="s">
        <v>505</v>
      </c>
      <c r="B440" s="25">
        <v>7157</v>
      </c>
      <c r="C440" s="26">
        <v>2080285</v>
      </c>
      <c r="D440" s="27">
        <v>1075257</v>
      </c>
      <c r="E440" s="27">
        <v>1005028</v>
      </c>
      <c r="F440" s="30">
        <v>24.074563368067466</v>
      </c>
      <c r="G440" s="30">
        <v>76.43298874913775</v>
      </c>
      <c r="H440" s="30">
        <v>23.56701125086226</v>
      </c>
      <c r="I440" s="31">
        <v>1676641</v>
      </c>
    </row>
    <row r="441" spans="1:9" ht="12.75">
      <c r="A441" s="24" t="s">
        <v>506</v>
      </c>
      <c r="B441" s="25">
        <v>7569</v>
      </c>
      <c r="C441" s="26">
        <v>1486586</v>
      </c>
      <c r="D441" s="27">
        <v>769368</v>
      </c>
      <c r="E441" s="27">
        <v>717218</v>
      </c>
      <c r="F441" s="30">
        <v>16.47375633360416</v>
      </c>
      <c r="G441" s="30">
        <v>84.30928314944444</v>
      </c>
      <c r="H441" s="30">
        <v>15.69071685055557</v>
      </c>
      <c r="I441" s="31">
        <v>1276327</v>
      </c>
    </row>
    <row r="442" spans="1:9" ht="12.75">
      <c r="A442" s="24" t="s">
        <v>507</v>
      </c>
      <c r="B442" s="25">
        <v>14895</v>
      </c>
      <c r="C442" s="26">
        <v>3849543</v>
      </c>
      <c r="D442" s="27">
        <v>1989623</v>
      </c>
      <c r="E442" s="27">
        <v>1859920</v>
      </c>
      <c r="F442" s="30">
        <v>19.141909288508373</v>
      </c>
      <c r="G442" s="30">
        <v>68.17066337484735</v>
      </c>
      <c r="H442" s="30">
        <v>31.82933662515265</v>
      </c>
      <c r="I442" s="31">
        <v>3231057</v>
      </c>
    </row>
    <row r="443" spans="1:9" ht="12.75">
      <c r="A443" s="32" t="s">
        <v>508</v>
      </c>
      <c r="B443" s="25">
        <v>10480</v>
      </c>
      <c r="C443" s="26">
        <v>2808994</v>
      </c>
      <c r="D443" s="27">
        <v>1408326</v>
      </c>
      <c r="E443" s="27">
        <v>1400668</v>
      </c>
      <c r="F443" s="30">
        <v>14.588646684387355</v>
      </c>
      <c r="G443" s="30">
        <v>85.82691881862333</v>
      </c>
      <c r="H443" s="30">
        <v>14.173081181376679</v>
      </c>
      <c r="I443" s="31">
        <v>2451372</v>
      </c>
    </row>
    <row r="444" spans="1:9" ht="12.75">
      <c r="A444" s="33" t="s">
        <v>509</v>
      </c>
      <c r="B444" s="25">
        <v>8208</v>
      </c>
      <c r="C444" s="26">
        <v>1696777</v>
      </c>
      <c r="D444" s="27">
        <v>794498</v>
      </c>
      <c r="E444" s="27">
        <v>902279</v>
      </c>
      <c r="F444" s="30">
        <v>9.890826569226395</v>
      </c>
      <c r="G444" s="30">
        <v>88.67211189213432</v>
      </c>
      <c r="H444" s="30">
        <v>11.327888107865677</v>
      </c>
      <c r="I444" s="31">
        <v>1544057</v>
      </c>
    </row>
    <row r="445" spans="1:9" ht="12.75">
      <c r="A445" s="24" t="s">
        <v>510</v>
      </c>
      <c r="B445" s="25">
        <v>5207</v>
      </c>
      <c r="C445" s="26">
        <v>868825</v>
      </c>
      <c r="D445" s="27">
        <v>417890</v>
      </c>
      <c r="E445" s="27">
        <v>450935</v>
      </c>
      <c r="F445" s="30">
        <v>4.40700737365289</v>
      </c>
      <c r="G445" s="30">
        <v>90.52524961873794</v>
      </c>
      <c r="H445" s="30">
        <v>9.47475038126205</v>
      </c>
      <c r="I445" s="31">
        <v>832152</v>
      </c>
    </row>
    <row r="446" spans="1:9" ht="12.75">
      <c r="A446" s="24" t="s">
        <v>511</v>
      </c>
      <c r="B446" s="25">
        <v>7685</v>
      </c>
      <c r="C446" s="26">
        <v>3523162</v>
      </c>
      <c r="D446" s="27">
        <v>1807470</v>
      </c>
      <c r="E446" s="27">
        <v>1715692</v>
      </c>
      <c r="F446" s="30">
        <v>17.85093662600556</v>
      </c>
      <c r="G446" s="30">
        <v>70.1872068329529</v>
      </c>
      <c r="H446" s="30">
        <v>29.812793167047104</v>
      </c>
      <c r="I446" s="31">
        <v>2989507</v>
      </c>
    </row>
    <row r="447" spans="1:9" ht="12.75">
      <c r="A447" s="32" t="s">
        <v>512</v>
      </c>
      <c r="B447" s="25">
        <v>8572</v>
      </c>
      <c r="C447" s="26">
        <v>2583524</v>
      </c>
      <c r="D447" s="27">
        <v>1320088</v>
      </c>
      <c r="E447" s="27">
        <v>1263436</v>
      </c>
      <c r="F447" s="30">
        <v>16.92862780879552</v>
      </c>
      <c r="G447" s="30">
        <v>75.49014446933722</v>
      </c>
      <c r="H447" s="30">
        <v>24.50985553066277</v>
      </c>
      <c r="I447" s="31">
        <v>2209488</v>
      </c>
    </row>
    <row r="448" spans="1:9" ht="12.75">
      <c r="A448" s="51" t="s">
        <v>625</v>
      </c>
      <c r="B448" s="23">
        <f>+SUM(B449:B457)</f>
        <v>22327</v>
      </c>
      <c r="C448" s="40">
        <f>+SUM(C449:C457)</f>
        <v>2293896</v>
      </c>
      <c r="D448" s="40">
        <f>+SUM(D449:D457)</f>
        <v>1161952</v>
      </c>
      <c r="E448" s="40">
        <f>+SUM(E449:E457)</f>
        <v>1131944</v>
      </c>
      <c r="F448" s="23">
        <v>24.86172868939863</v>
      </c>
      <c r="G448" s="23">
        <v>74.89127667514133</v>
      </c>
      <c r="H448" s="23">
        <v>25.108723324858666</v>
      </c>
      <c r="I448" s="40">
        <f>+SUM(I449:I457)</f>
        <v>1837149</v>
      </c>
    </row>
    <row r="449" spans="1:9" ht="12.75">
      <c r="A449" s="24" t="s">
        <v>263</v>
      </c>
      <c r="B449" s="25">
        <v>3271</v>
      </c>
      <c r="C449" s="26">
        <v>283621</v>
      </c>
      <c r="D449" s="27">
        <v>146548</v>
      </c>
      <c r="E449" s="27">
        <v>137073</v>
      </c>
      <c r="F449" s="30">
        <v>36.09061159467578</v>
      </c>
      <c r="G449" s="30">
        <v>100</v>
      </c>
      <c r="H449" s="30">
        <v>0</v>
      </c>
      <c r="I449" s="31">
        <v>208406</v>
      </c>
    </row>
    <row r="450" spans="1:9" ht="12.75">
      <c r="A450" s="32" t="s">
        <v>264</v>
      </c>
      <c r="B450" s="25">
        <v>4391</v>
      </c>
      <c r="C450" s="26">
        <v>111499</v>
      </c>
      <c r="D450" s="27">
        <v>58014</v>
      </c>
      <c r="E450" s="27">
        <v>53485</v>
      </c>
      <c r="F450" s="30">
        <v>29.23224924082617</v>
      </c>
      <c r="G450" s="30">
        <v>100</v>
      </c>
      <c r="H450" s="30">
        <v>0</v>
      </c>
      <c r="I450" s="31">
        <v>86278</v>
      </c>
    </row>
    <row r="451" spans="1:9" ht="12.75">
      <c r="A451" s="33" t="s">
        <v>265</v>
      </c>
      <c r="B451" s="25">
        <v>4570</v>
      </c>
      <c r="C451" s="26">
        <v>227905</v>
      </c>
      <c r="D451" s="27">
        <v>117232</v>
      </c>
      <c r="E451" s="27">
        <v>110673</v>
      </c>
      <c r="F451" s="30">
        <v>29.35624120237933</v>
      </c>
      <c r="G451" s="30">
        <v>100</v>
      </c>
      <c r="H451" s="30">
        <v>0</v>
      </c>
      <c r="I451" s="31">
        <v>176184</v>
      </c>
    </row>
    <row r="452" spans="1:9" ht="12.75">
      <c r="A452" s="24" t="s">
        <v>266</v>
      </c>
      <c r="B452" s="25">
        <v>496</v>
      </c>
      <c r="C452" s="26">
        <v>208368</v>
      </c>
      <c r="D452" s="27">
        <v>104550</v>
      </c>
      <c r="E452" s="27">
        <v>103818</v>
      </c>
      <c r="F452" s="30">
        <v>15.265000857428932</v>
      </c>
      <c r="G452" s="30">
        <v>64.130288719957</v>
      </c>
      <c r="H452" s="30">
        <v>35.869711280043</v>
      </c>
      <c r="I452" s="31">
        <v>180773</v>
      </c>
    </row>
    <row r="453" spans="1:9" ht="12.75">
      <c r="A453" s="24" t="s">
        <v>267</v>
      </c>
      <c r="B453" s="25">
        <v>514</v>
      </c>
      <c r="C453" s="26">
        <v>364140</v>
      </c>
      <c r="D453" s="27">
        <v>182250</v>
      </c>
      <c r="E453" s="27">
        <v>181890</v>
      </c>
      <c r="F453" s="30">
        <v>23.87483926275182</v>
      </c>
      <c r="G453" s="30">
        <v>63.95012907123634</v>
      </c>
      <c r="H453" s="30">
        <v>36.04987092876366</v>
      </c>
      <c r="I453" s="31">
        <v>293958</v>
      </c>
    </row>
    <row r="454" spans="1:9" ht="12.75">
      <c r="A454" s="32" t="s">
        <v>268</v>
      </c>
      <c r="B454" s="34">
        <v>519</v>
      </c>
      <c r="C454" s="35">
        <v>444382</v>
      </c>
      <c r="D454" s="36">
        <v>221781</v>
      </c>
      <c r="E454" s="36">
        <v>222601</v>
      </c>
      <c r="F454" s="37">
        <v>16.69664733023285</v>
      </c>
      <c r="G454" s="37">
        <v>44.48852563785211</v>
      </c>
      <c r="H454" s="37">
        <v>55.51147436214789</v>
      </c>
      <c r="I454" s="38">
        <v>380801</v>
      </c>
    </row>
    <row r="455" spans="1:9" ht="12.75">
      <c r="A455" s="33" t="s">
        <v>269</v>
      </c>
      <c r="B455" s="25">
        <v>709</v>
      </c>
      <c r="C455" s="26">
        <v>394876</v>
      </c>
      <c r="D455" s="27">
        <v>198371</v>
      </c>
      <c r="E455" s="27">
        <v>196505</v>
      </c>
      <c r="F455" s="30">
        <v>19.492828178902137</v>
      </c>
      <c r="G455" s="30">
        <v>72.5711362554321</v>
      </c>
      <c r="H455" s="30">
        <v>27.428863744567916</v>
      </c>
      <c r="I455" s="31">
        <v>330460</v>
      </c>
    </row>
    <row r="456" spans="1:9" ht="12.75">
      <c r="A456" s="24" t="s">
        <v>270</v>
      </c>
      <c r="B456" s="25">
        <v>4544</v>
      </c>
      <c r="C456" s="26">
        <v>140778</v>
      </c>
      <c r="D456" s="27">
        <v>73465</v>
      </c>
      <c r="E456" s="27">
        <v>67313</v>
      </c>
      <c r="F456" s="30">
        <v>28.829100892244337</v>
      </c>
      <c r="G456" s="30">
        <v>100</v>
      </c>
      <c r="H456" s="30">
        <v>0</v>
      </c>
      <c r="I456" s="31">
        <v>109275</v>
      </c>
    </row>
    <row r="457" spans="1:9" ht="12.75">
      <c r="A457" s="24" t="s">
        <v>271</v>
      </c>
      <c r="B457" s="25">
        <v>3313</v>
      </c>
      <c r="C457" s="26">
        <v>118327</v>
      </c>
      <c r="D457" s="27">
        <v>59741</v>
      </c>
      <c r="E457" s="27">
        <v>58586</v>
      </c>
      <c r="F457" s="30">
        <v>66.62489086658968</v>
      </c>
      <c r="G457" s="30">
        <v>87.35537958369602</v>
      </c>
      <c r="H457" s="30">
        <v>12.64462041630397</v>
      </c>
      <c r="I457" s="31">
        <v>71014</v>
      </c>
    </row>
    <row r="458" spans="1:9" ht="12.75">
      <c r="A458" s="39" t="s">
        <v>286</v>
      </c>
      <c r="B458" s="23">
        <f>+SUM(B459:B465)</f>
        <v>22429</v>
      </c>
      <c r="C458" s="40">
        <f>+SUM(C459:C465)</f>
        <v>2318822</v>
      </c>
      <c r="D458" s="40">
        <f>+SUM(D459:D465)</f>
        <v>1176087</v>
      </c>
      <c r="E458" s="40">
        <f>+SUM(E459:E465)</f>
        <v>1142735</v>
      </c>
      <c r="F458" s="23">
        <v>30.654200130945952</v>
      </c>
      <c r="G458" s="23">
        <v>80.41630621065352</v>
      </c>
      <c r="H458" s="23">
        <v>19.583693789346487</v>
      </c>
      <c r="I458" s="40">
        <f>+SUM(I459:I465)</f>
        <v>1774778</v>
      </c>
    </row>
    <row r="459" spans="1:9" ht="12.75">
      <c r="A459" s="24" t="s">
        <v>287</v>
      </c>
      <c r="B459" s="25">
        <v>3715</v>
      </c>
      <c r="C459" s="26">
        <v>518390</v>
      </c>
      <c r="D459" s="27">
        <v>263424</v>
      </c>
      <c r="E459" s="27">
        <v>254966</v>
      </c>
      <c r="F459" s="30">
        <v>28.624136844429778</v>
      </c>
      <c r="G459" s="30">
        <v>88.62285152105558</v>
      </c>
      <c r="H459" s="30">
        <v>11.377148478944424</v>
      </c>
      <c r="I459" s="31">
        <v>403027</v>
      </c>
    </row>
    <row r="460" spans="1:9" ht="12.75">
      <c r="A460" s="32" t="s">
        <v>288</v>
      </c>
      <c r="B460" s="25">
        <v>2603</v>
      </c>
      <c r="C460" s="26">
        <v>250582</v>
      </c>
      <c r="D460" s="27">
        <v>127474</v>
      </c>
      <c r="E460" s="27">
        <v>123108</v>
      </c>
      <c r="F460" s="30">
        <v>32.702430757824494</v>
      </c>
      <c r="G460" s="30">
        <v>85.67055893879049</v>
      </c>
      <c r="H460" s="30">
        <v>14.329441061209506</v>
      </c>
      <c r="I460" s="31">
        <v>188830</v>
      </c>
    </row>
    <row r="461" spans="1:9" ht="12.75">
      <c r="A461" s="33" t="s">
        <v>289</v>
      </c>
      <c r="B461" s="25">
        <v>1849</v>
      </c>
      <c r="C461" s="26">
        <v>100980</v>
      </c>
      <c r="D461" s="27">
        <v>52007</v>
      </c>
      <c r="E461" s="27">
        <v>48973</v>
      </c>
      <c r="F461" s="30">
        <v>31.018644661554628</v>
      </c>
      <c r="G461" s="30">
        <v>91.44087938205585</v>
      </c>
      <c r="H461" s="30">
        <v>8.559120617944147</v>
      </c>
      <c r="I461" s="31">
        <v>77073</v>
      </c>
    </row>
    <row r="462" spans="1:9" ht="12.75">
      <c r="A462" s="24" t="s">
        <v>290</v>
      </c>
      <c r="B462" s="25">
        <v>5247</v>
      </c>
      <c r="C462" s="26">
        <v>296049</v>
      </c>
      <c r="D462" s="27">
        <v>150419</v>
      </c>
      <c r="E462" s="27">
        <v>145630</v>
      </c>
      <c r="F462" s="30">
        <v>33.05094648282309</v>
      </c>
      <c r="G462" s="30">
        <v>88.31342108907647</v>
      </c>
      <c r="H462" s="30">
        <v>11.68657891092353</v>
      </c>
      <c r="I462" s="31">
        <v>222508</v>
      </c>
    </row>
    <row r="463" spans="1:9" ht="12.75">
      <c r="A463" s="24" t="s">
        <v>291</v>
      </c>
      <c r="B463" s="25">
        <v>2376</v>
      </c>
      <c r="C463" s="26">
        <v>192790</v>
      </c>
      <c r="D463" s="27">
        <v>99319</v>
      </c>
      <c r="E463" s="27">
        <v>93471</v>
      </c>
      <c r="F463" s="30">
        <v>51.43112982279754</v>
      </c>
      <c r="G463" s="30">
        <v>93.16354582706572</v>
      </c>
      <c r="H463" s="30">
        <v>6.836454172934281</v>
      </c>
      <c r="I463" s="31">
        <v>127312</v>
      </c>
    </row>
    <row r="464" spans="1:9" ht="12.75">
      <c r="A464" s="32" t="s">
        <v>292</v>
      </c>
      <c r="B464" s="25">
        <v>2820</v>
      </c>
      <c r="C464" s="26">
        <v>660923</v>
      </c>
      <c r="D464" s="27">
        <v>333553</v>
      </c>
      <c r="E464" s="27">
        <v>327370</v>
      </c>
      <c r="F464" s="30">
        <v>23.408986938783134</v>
      </c>
      <c r="G464" s="30">
        <v>57.97573998786546</v>
      </c>
      <c r="H464" s="30">
        <v>42.02426001213455</v>
      </c>
      <c r="I464" s="31">
        <v>535555</v>
      </c>
    </row>
    <row r="465" spans="1:9" ht="12.75">
      <c r="A465" s="33" t="s">
        <v>293</v>
      </c>
      <c r="B465" s="25">
        <v>3819</v>
      </c>
      <c r="C465" s="26">
        <v>299108</v>
      </c>
      <c r="D465" s="27">
        <v>149891</v>
      </c>
      <c r="E465" s="27">
        <v>149217</v>
      </c>
      <c r="F465" s="30">
        <v>35.66649884566364</v>
      </c>
      <c r="G465" s="30">
        <v>91.62275833478208</v>
      </c>
      <c r="H465" s="30">
        <v>8.377241665217914</v>
      </c>
      <c r="I465" s="31">
        <v>220473</v>
      </c>
    </row>
    <row r="466" spans="1:9" ht="12.75">
      <c r="A466" s="43" t="s">
        <v>272</v>
      </c>
      <c r="B466" s="23">
        <f>+SUM(B467:B469)+SUM(B486:B490)</f>
        <v>21081</v>
      </c>
      <c r="C466" s="40">
        <f>+SUM(C467:C469)+SUM(C486:C490)</f>
        <v>888573</v>
      </c>
      <c r="D466" s="40">
        <f>+SUM(D467:D469)+SUM(D486:D490)</f>
        <v>459109</v>
      </c>
      <c r="E466" s="40">
        <f>+SUM(E467:E469)+SUM(E486:E490)</f>
        <v>429464</v>
      </c>
      <c r="F466" s="23">
        <v>28.82425089451922</v>
      </c>
      <c r="G466" s="23">
        <v>50.36918744999004</v>
      </c>
      <c r="H466" s="23">
        <v>49.63081255000996</v>
      </c>
      <c r="I466" s="40">
        <f>+SUM(I467:I469)+SUM(I486:I490)</f>
        <v>689756</v>
      </c>
    </row>
    <row r="467" spans="1:9" ht="12.75">
      <c r="A467" s="33" t="s">
        <v>273</v>
      </c>
      <c r="B467" s="25">
        <v>3025</v>
      </c>
      <c r="C467" s="26">
        <v>62785</v>
      </c>
      <c r="D467" s="27">
        <v>33114</v>
      </c>
      <c r="E467" s="27">
        <v>29671</v>
      </c>
      <c r="F467" s="30">
        <v>-2.7674533853682712</v>
      </c>
      <c r="G467" s="30">
        <v>83.0325714740782</v>
      </c>
      <c r="H467" s="30">
        <v>16.967428525921797</v>
      </c>
      <c r="I467" s="31">
        <v>64572</v>
      </c>
    </row>
    <row r="468" spans="1:9" ht="12.75">
      <c r="A468" s="24" t="s">
        <v>274</v>
      </c>
      <c r="B468" s="25">
        <v>1382</v>
      </c>
      <c r="C468" s="26">
        <v>65960</v>
      </c>
      <c r="D468" s="27">
        <v>34562</v>
      </c>
      <c r="E468" s="27">
        <v>31398</v>
      </c>
      <c r="F468" s="30">
        <v>35.24985133999057</v>
      </c>
      <c r="G468" s="30">
        <v>44.66494845360825</v>
      </c>
      <c r="H468" s="30">
        <v>55.33505154639175</v>
      </c>
      <c r="I468" s="31">
        <v>48769</v>
      </c>
    </row>
    <row r="469" spans="1:9" ht="12.75">
      <c r="A469" s="50" t="s">
        <v>275</v>
      </c>
      <c r="B469" s="45">
        <v>3576</v>
      </c>
      <c r="C469" s="46">
        <v>325676</v>
      </c>
      <c r="D469" s="47">
        <v>166877</v>
      </c>
      <c r="E469" s="47">
        <v>158799</v>
      </c>
      <c r="F469" s="48">
        <v>38.06909474773083</v>
      </c>
      <c r="G469" s="48">
        <v>23.80617546272983</v>
      </c>
      <c r="H469" s="48">
        <v>76.19382453727017</v>
      </c>
      <c r="I469" s="49">
        <v>235879</v>
      </c>
    </row>
    <row r="470" spans="1:9" ht="12.75">
      <c r="A470" s="24"/>
      <c r="B470" s="34"/>
      <c r="C470" s="35"/>
      <c r="D470" s="36"/>
      <c r="E470" s="36"/>
      <c r="F470" s="37"/>
      <c r="G470" s="37"/>
      <c r="H470" s="37"/>
      <c r="I470" s="38"/>
    </row>
    <row r="471" spans="1:9" ht="12.75">
      <c r="A471" s="24"/>
      <c r="B471" s="34"/>
      <c r="C471" s="35"/>
      <c r="D471" s="36"/>
      <c r="E471" s="36"/>
      <c r="F471" s="37"/>
      <c r="G471" s="37"/>
      <c r="H471" s="37"/>
      <c r="I471" s="38"/>
    </row>
    <row r="472" spans="1:9" ht="12.75">
      <c r="A472" s="24"/>
      <c r="B472" s="34"/>
      <c r="C472" s="35"/>
      <c r="D472" s="36"/>
      <c r="E472" s="36"/>
      <c r="F472" s="37"/>
      <c r="G472" s="37"/>
      <c r="H472" s="37"/>
      <c r="I472" s="38"/>
    </row>
    <row r="473" spans="1:9" ht="12.75">
      <c r="A473" s="24"/>
      <c r="B473" s="34"/>
      <c r="C473" s="35"/>
      <c r="D473" s="36"/>
      <c r="E473" s="36"/>
      <c r="F473" s="37"/>
      <c r="G473" s="37"/>
      <c r="H473" s="37"/>
      <c r="I473" s="38"/>
    </row>
    <row r="474" spans="1:9" ht="12.75">
      <c r="A474" s="24"/>
      <c r="B474" s="34"/>
      <c r="C474" s="35"/>
      <c r="D474" s="36"/>
      <c r="E474" s="36"/>
      <c r="F474" s="37"/>
      <c r="G474" s="37"/>
      <c r="H474" s="37"/>
      <c r="I474" s="38"/>
    </row>
    <row r="479" ht="12.75">
      <c r="A479" s="69">
        <v>11</v>
      </c>
    </row>
    <row r="480" spans="1:9" ht="18.75">
      <c r="A480" s="70" t="s">
        <v>645</v>
      </c>
      <c r="B480" s="70"/>
      <c r="C480" s="70"/>
      <c r="D480" s="70"/>
      <c r="E480" s="70"/>
      <c r="F480" s="70"/>
      <c r="G480" s="70"/>
      <c r="H480" s="70"/>
      <c r="I480" s="70"/>
    </row>
    <row r="482" spans="1:9" ht="14.25">
      <c r="A482" s="71" t="s">
        <v>628</v>
      </c>
      <c r="B482" s="71"/>
      <c r="C482" s="71"/>
      <c r="D482" s="71"/>
      <c r="E482" s="71"/>
      <c r="F482" s="71"/>
      <c r="G482" s="71"/>
      <c r="H482" s="71"/>
      <c r="I482" s="4"/>
    </row>
    <row r="483" spans="1:9" ht="14.25">
      <c r="A483" s="72" t="s">
        <v>624</v>
      </c>
      <c r="B483" s="72"/>
      <c r="C483" s="72"/>
      <c r="D483" s="72"/>
      <c r="E483" s="72"/>
      <c r="F483" s="72"/>
      <c r="G483" s="72"/>
      <c r="H483" s="72"/>
      <c r="I483" s="1"/>
    </row>
    <row r="484" spans="1:9" ht="63.75">
      <c r="A484" s="6" t="s">
        <v>1</v>
      </c>
      <c r="B484" s="7" t="s">
        <v>2</v>
      </c>
      <c r="C484" s="73" t="s">
        <v>3</v>
      </c>
      <c r="D484" s="73"/>
      <c r="E484" s="73"/>
      <c r="F484" s="8" t="s">
        <v>4</v>
      </c>
      <c r="G484" s="74" t="s">
        <v>646</v>
      </c>
      <c r="H484" s="74"/>
      <c r="I484" s="9" t="s">
        <v>640</v>
      </c>
    </row>
    <row r="485" spans="1:9" ht="12.75">
      <c r="A485" s="10">
        <v>1</v>
      </c>
      <c r="B485" s="10">
        <v>2</v>
      </c>
      <c r="C485" s="10">
        <v>3</v>
      </c>
      <c r="D485" s="10">
        <v>4</v>
      </c>
      <c r="E485" s="10">
        <v>5</v>
      </c>
      <c r="F485" s="10">
        <v>6</v>
      </c>
      <c r="G485" s="10">
        <v>7</v>
      </c>
      <c r="H485" s="10">
        <v>8</v>
      </c>
      <c r="I485" s="10">
        <v>9</v>
      </c>
    </row>
    <row r="486" spans="1:9" ht="12.75">
      <c r="A486" s="32" t="s">
        <v>276</v>
      </c>
      <c r="B486" s="25">
        <v>3185</v>
      </c>
      <c r="C486" s="26">
        <v>108392</v>
      </c>
      <c r="D486" s="27">
        <v>55756</v>
      </c>
      <c r="E486" s="27">
        <v>52636</v>
      </c>
      <c r="F486" s="30">
        <v>29.879217791411044</v>
      </c>
      <c r="G486" s="30">
        <v>61.206546608605805</v>
      </c>
      <c r="H486" s="30">
        <v>38.7934533913942</v>
      </c>
      <c r="I486" s="31">
        <v>83456</v>
      </c>
    </row>
    <row r="487" spans="1:9" ht="12.75">
      <c r="A487" s="33" t="s">
        <v>277</v>
      </c>
      <c r="B487" s="25">
        <v>1421</v>
      </c>
      <c r="C487" s="26">
        <v>53861</v>
      </c>
      <c r="D487" s="27">
        <v>27380</v>
      </c>
      <c r="E487" s="27">
        <v>26481</v>
      </c>
      <c r="F487" s="30">
        <v>17.628688112865536</v>
      </c>
      <c r="G487" s="30">
        <v>51.954104082731476</v>
      </c>
      <c r="H487" s="30">
        <v>48.045895917268524</v>
      </c>
      <c r="I487" s="31">
        <v>45789</v>
      </c>
    </row>
    <row r="488" spans="1:9" ht="12.75">
      <c r="A488" s="24" t="s">
        <v>278</v>
      </c>
      <c r="B488" s="25">
        <v>4536</v>
      </c>
      <c r="C488" s="26">
        <v>137223</v>
      </c>
      <c r="D488" s="27">
        <v>71402</v>
      </c>
      <c r="E488" s="27">
        <v>65821</v>
      </c>
      <c r="F488" s="30">
        <v>23.16384687878652</v>
      </c>
      <c r="G488" s="30">
        <v>57.76509768770541</v>
      </c>
      <c r="H488" s="30">
        <v>42.23490231229459</v>
      </c>
      <c r="I488" s="31">
        <v>111415</v>
      </c>
    </row>
    <row r="489" spans="1:9" ht="12.75">
      <c r="A489" s="24" t="s">
        <v>279</v>
      </c>
      <c r="B489" s="25">
        <v>2557</v>
      </c>
      <c r="C489" s="26">
        <v>73620</v>
      </c>
      <c r="D489" s="27">
        <v>38776</v>
      </c>
      <c r="E489" s="27">
        <v>34844</v>
      </c>
      <c r="F489" s="30">
        <v>35.830258302583026</v>
      </c>
      <c r="G489" s="30">
        <v>100</v>
      </c>
      <c r="H489" s="30">
        <v>0</v>
      </c>
      <c r="I489" s="31">
        <v>54200</v>
      </c>
    </row>
    <row r="490" spans="1:9" ht="12.75">
      <c r="A490" s="32" t="s">
        <v>280</v>
      </c>
      <c r="B490" s="25">
        <v>1399</v>
      </c>
      <c r="C490" s="26">
        <v>61056</v>
      </c>
      <c r="D490" s="27">
        <v>31242</v>
      </c>
      <c r="E490" s="27">
        <v>29814</v>
      </c>
      <c r="F490" s="30">
        <v>33.67195025834136</v>
      </c>
      <c r="G490" s="30">
        <v>67.52817085953879</v>
      </c>
      <c r="H490" s="30">
        <v>32.47182914046122</v>
      </c>
      <c r="I490" s="31">
        <v>45676</v>
      </c>
    </row>
    <row r="491" spans="1:9" ht="12.75">
      <c r="A491" s="20" t="s">
        <v>254</v>
      </c>
      <c r="B491" s="23">
        <f>+SUM(B492:B499)</f>
        <v>16579</v>
      </c>
      <c r="C491" s="40">
        <f>+SUM(C492:C499)</f>
        <v>1990036</v>
      </c>
      <c r="D491" s="40">
        <f>+SUM(D492:D499)</f>
        <v>1047141</v>
      </c>
      <c r="E491" s="40">
        <f>+SUM(E492:E499)</f>
        <v>942895</v>
      </c>
      <c r="F491" s="23">
        <v>64.52751693610661</v>
      </c>
      <c r="G491" s="23">
        <v>82.77483422410448</v>
      </c>
      <c r="H491" s="23">
        <v>17.225165775895512</v>
      </c>
      <c r="I491" s="40">
        <f>+SUM(I492:I499)</f>
        <v>1209546</v>
      </c>
    </row>
    <row r="492" spans="1:9" ht="12.75">
      <c r="A492" s="24" t="s">
        <v>255</v>
      </c>
      <c r="B492" s="25">
        <v>1786</v>
      </c>
      <c r="C492" s="26">
        <v>260652</v>
      </c>
      <c r="D492" s="27">
        <v>138753</v>
      </c>
      <c r="E492" s="27">
        <v>121899</v>
      </c>
      <c r="F492" s="30">
        <v>74.11739557378473</v>
      </c>
      <c r="G492" s="30">
        <v>93.63519174991943</v>
      </c>
      <c r="H492" s="30">
        <v>6.364808250080567</v>
      </c>
      <c r="I492" s="31">
        <v>149699</v>
      </c>
    </row>
    <row r="493" spans="1:9" ht="12.75">
      <c r="A493" s="24" t="s">
        <v>256</v>
      </c>
      <c r="B493" s="25">
        <v>4228</v>
      </c>
      <c r="C493" s="26">
        <v>414818</v>
      </c>
      <c r="D493" s="27">
        <v>218678</v>
      </c>
      <c r="E493" s="27">
        <v>196140</v>
      </c>
      <c r="F493" s="30">
        <v>78.10533004731522</v>
      </c>
      <c r="G493" s="30">
        <v>92.82287653862657</v>
      </c>
      <c r="H493" s="30">
        <v>7.177123461373422</v>
      </c>
      <c r="I493" s="31">
        <v>232906</v>
      </c>
    </row>
    <row r="494" spans="1:9" ht="12.75">
      <c r="A494" s="32" t="s">
        <v>257</v>
      </c>
      <c r="B494" s="25">
        <v>1615</v>
      </c>
      <c r="C494" s="26">
        <v>232085</v>
      </c>
      <c r="D494" s="27">
        <v>120929</v>
      </c>
      <c r="E494" s="27">
        <v>111156</v>
      </c>
      <c r="F494" s="30">
        <v>46.54236175129756</v>
      </c>
      <c r="G494" s="30">
        <v>86.55061723075598</v>
      </c>
      <c r="H494" s="30">
        <v>13.449382769244028</v>
      </c>
      <c r="I494" s="31">
        <v>158374</v>
      </c>
    </row>
    <row r="495" spans="1:9" ht="12.75">
      <c r="A495" s="33" t="s">
        <v>258</v>
      </c>
      <c r="B495" s="25">
        <v>1255</v>
      </c>
      <c r="C495" s="26">
        <v>153955</v>
      </c>
      <c r="D495" s="27">
        <v>79056</v>
      </c>
      <c r="E495" s="27">
        <v>74899</v>
      </c>
      <c r="F495" s="30">
        <v>60.006443700762844</v>
      </c>
      <c r="G495" s="30">
        <v>85.0079568705141</v>
      </c>
      <c r="H495" s="30">
        <v>14.992043129485888</v>
      </c>
      <c r="I495" s="31">
        <v>96218</v>
      </c>
    </row>
    <row r="496" spans="1:9" ht="12.75">
      <c r="A496" s="24" t="s">
        <v>259</v>
      </c>
      <c r="B496" s="25">
        <v>1628</v>
      </c>
      <c r="C496" s="26">
        <v>161223</v>
      </c>
      <c r="D496" s="27">
        <v>83670</v>
      </c>
      <c r="E496" s="27">
        <v>77553</v>
      </c>
      <c r="F496" s="30">
        <v>95.1568779354089</v>
      </c>
      <c r="G496" s="30">
        <v>76.65593618776477</v>
      </c>
      <c r="H496" s="30">
        <v>23.344063812235227</v>
      </c>
      <c r="I496" s="31">
        <v>82612</v>
      </c>
    </row>
    <row r="497" spans="1:9" ht="12.75">
      <c r="A497" s="24" t="s">
        <v>260</v>
      </c>
      <c r="B497" s="25">
        <v>927</v>
      </c>
      <c r="C497" s="26">
        <v>309024</v>
      </c>
      <c r="D497" s="27">
        <v>166663</v>
      </c>
      <c r="E497" s="27">
        <v>142361</v>
      </c>
      <c r="F497" s="30">
        <v>73.65679316216261</v>
      </c>
      <c r="G497" s="30">
        <v>62.91550170860516</v>
      </c>
      <c r="H497" s="30">
        <v>37.08449829139484</v>
      </c>
      <c r="I497" s="31">
        <v>177951</v>
      </c>
    </row>
    <row r="498" spans="1:9" ht="12.75">
      <c r="A498" s="32" t="s">
        <v>261</v>
      </c>
      <c r="B498" s="25">
        <v>3114</v>
      </c>
      <c r="C498" s="26">
        <v>310084</v>
      </c>
      <c r="D498" s="27">
        <v>162251</v>
      </c>
      <c r="E498" s="27">
        <v>147833</v>
      </c>
      <c r="F498" s="30">
        <v>47.91966798645232</v>
      </c>
      <c r="G498" s="30">
        <v>75.15834419060641</v>
      </c>
      <c r="H498" s="30">
        <v>24.841655809393583</v>
      </c>
      <c r="I498" s="31">
        <v>209630</v>
      </c>
    </row>
    <row r="499" spans="1:9" ht="12.75">
      <c r="A499" s="33" t="s">
        <v>262</v>
      </c>
      <c r="B499" s="25">
        <v>2026</v>
      </c>
      <c r="C499" s="26">
        <v>148195</v>
      </c>
      <c r="D499" s="27">
        <v>77141</v>
      </c>
      <c r="E499" s="27">
        <v>71054</v>
      </c>
      <c r="F499" s="30">
        <v>45.067347977602886</v>
      </c>
      <c r="G499" s="30">
        <v>91.31954519383245</v>
      </c>
      <c r="H499" s="30">
        <v>8.68045480616755</v>
      </c>
      <c r="I499" s="31">
        <v>102156</v>
      </c>
    </row>
    <row r="500" spans="1:9" ht="12.75">
      <c r="A500" s="43" t="s">
        <v>355</v>
      </c>
      <c r="B500" s="23">
        <f>+SUM(B501:B530)</f>
        <v>155707</v>
      </c>
      <c r="C500" s="40">
        <f>+SUM(C501:C530)</f>
        <v>36804660</v>
      </c>
      <c r="D500" s="40">
        <f>+SUM(D501:D530)</f>
        <v>18660570</v>
      </c>
      <c r="E500" s="40">
        <f>+SUM(E501:E530)</f>
        <v>18144090</v>
      </c>
      <c r="F500" s="23">
        <v>16.25068509731098</v>
      </c>
      <c r="G500" s="23">
        <v>85.00940370050967</v>
      </c>
      <c r="H500" s="23">
        <v>14.990596299490337</v>
      </c>
      <c r="I500" s="40">
        <f>+SUM(I501:I530)</f>
        <v>31659736</v>
      </c>
    </row>
    <row r="501" spans="1:9" ht="12.75">
      <c r="A501" s="33" t="s">
        <v>356</v>
      </c>
      <c r="B501" s="25">
        <v>5837</v>
      </c>
      <c r="C501" s="26">
        <v>1346336</v>
      </c>
      <c r="D501" s="27">
        <v>681500</v>
      </c>
      <c r="E501" s="27">
        <v>664836</v>
      </c>
      <c r="F501" s="30">
        <v>11.528100386688891</v>
      </c>
      <c r="G501" s="30">
        <v>92.30942350200841</v>
      </c>
      <c r="H501" s="30">
        <v>7.690576497991586</v>
      </c>
      <c r="I501" s="31">
        <v>1207172</v>
      </c>
    </row>
    <row r="502" spans="1:9" ht="12.75">
      <c r="A502" s="24" t="s">
        <v>357</v>
      </c>
      <c r="B502" s="34">
        <v>2081</v>
      </c>
      <c r="C502" s="35">
        <v>509716</v>
      </c>
      <c r="D502" s="36">
        <v>261941</v>
      </c>
      <c r="E502" s="36">
        <v>247775</v>
      </c>
      <c r="F502" s="37">
        <v>15.280196492624743</v>
      </c>
      <c r="G502" s="37">
        <v>63.53165292044982</v>
      </c>
      <c r="H502" s="37">
        <v>36.46834707955018</v>
      </c>
      <c r="I502" s="38">
        <v>442154</v>
      </c>
    </row>
    <row r="503" spans="1:9" ht="12.75">
      <c r="A503" s="24" t="s">
        <v>358</v>
      </c>
      <c r="B503" s="25">
        <v>6657</v>
      </c>
      <c r="C503" s="26">
        <v>935613</v>
      </c>
      <c r="D503" s="27">
        <v>475122</v>
      </c>
      <c r="E503" s="27">
        <v>460491</v>
      </c>
      <c r="F503" s="30">
        <v>14.998236210174918</v>
      </c>
      <c r="G503" s="30">
        <v>72.87575097823566</v>
      </c>
      <c r="H503" s="30">
        <v>27.124249021764342</v>
      </c>
      <c r="I503" s="31">
        <v>813589</v>
      </c>
    </row>
    <row r="504" spans="1:9" ht="12.75">
      <c r="A504" s="32" t="s">
        <v>359</v>
      </c>
      <c r="B504" s="25">
        <v>2940</v>
      </c>
      <c r="C504" s="26">
        <v>274108</v>
      </c>
      <c r="D504" s="27">
        <v>138408</v>
      </c>
      <c r="E504" s="27">
        <v>135700</v>
      </c>
      <c r="F504" s="30">
        <v>17.021149429213022</v>
      </c>
      <c r="G504" s="30">
        <v>92.6685831861894</v>
      </c>
      <c r="H504" s="30">
        <v>7.331416813810615</v>
      </c>
      <c r="I504" s="31">
        <v>234238</v>
      </c>
    </row>
    <row r="505" spans="1:9" ht="12.75">
      <c r="A505" s="33" t="s">
        <v>360</v>
      </c>
      <c r="B505" s="25">
        <v>9712</v>
      </c>
      <c r="C505" s="26">
        <v>1830673</v>
      </c>
      <c r="D505" s="27">
        <v>935601</v>
      </c>
      <c r="E505" s="27">
        <v>895072</v>
      </c>
      <c r="F505" s="30">
        <v>16.335359874734447</v>
      </c>
      <c r="G505" s="30">
        <v>65.6304539368855</v>
      </c>
      <c r="H505" s="30">
        <v>34.36954606311449</v>
      </c>
      <c r="I505" s="31">
        <v>1573617</v>
      </c>
    </row>
    <row r="506" spans="1:9" ht="12.75">
      <c r="A506" s="24" t="s">
        <v>361</v>
      </c>
      <c r="B506" s="25">
        <v>8303</v>
      </c>
      <c r="C506" s="26">
        <v>1561990</v>
      </c>
      <c r="D506" s="27">
        <v>790036</v>
      </c>
      <c r="E506" s="27">
        <v>771954</v>
      </c>
      <c r="F506" s="30">
        <v>16.825701220469906</v>
      </c>
      <c r="G506" s="30">
        <v>86.3620765817963</v>
      </c>
      <c r="H506" s="30">
        <v>13.637923418203702</v>
      </c>
      <c r="I506" s="31">
        <v>1337026</v>
      </c>
    </row>
    <row r="507" spans="1:9" ht="12.75">
      <c r="A507" s="24" t="s">
        <v>362</v>
      </c>
      <c r="B507" s="25">
        <v>10418</v>
      </c>
      <c r="C507" s="26">
        <v>2223456</v>
      </c>
      <c r="D507" s="27">
        <v>1123200</v>
      </c>
      <c r="E507" s="27">
        <v>1100256</v>
      </c>
      <c r="F507" s="30">
        <v>17.981513122287193</v>
      </c>
      <c r="G507" s="30">
        <v>92.99738785026554</v>
      </c>
      <c r="H507" s="30">
        <v>7.0026121497344676</v>
      </c>
      <c r="I507" s="31">
        <v>1884580</v>
      </c>
    </row>
    <row r="508" spans="1:9" ht="12.75">
      <c r="A508" s="32" t="s">
        <v>363</v>
      </c>
      <c r="B508" s="25">
        <v>3806</v>
      </c>
      <c r="C508" s="26">
        <v>2024508</v>
      </c>
      <c r="D508" s="27">
        <v>1036511</v>
      </c>
      <c r="E508" s="27">
        <v>987997</v>
      </c>
      <c r="F508" s="30">
        <v>19.3285562804767</v>
      </c>
      <c r="G508" s="30">
        <v>89.11498497412704</v>
      </c>
      <c r="H508" s="30">
        <v>10.885015025872953</v>
      </c>
      <c r="I508" s="31">
        <v>1696583</v>
      </c>
    </row>
    <row r="509" spans="1:9" ht="12.75">
      <c r="A509" s="33" t="s">
        <v>364</v>
      </c>
      <c r="B509" s="25">
        <v>2505</v>
      </c>
      <c r="C509" s="26">
        <v>1333749</v>
      </c>
      <c r="D509" s="27">
        <v>675642</v>
      </c>
      <c r="E509" s="27">
        <v>658107</v>
      </c>
      <c r="F509" s="30">
        <v>20.6102362560746</v>
      </c>
      <c r="G509" s="30">
        <v>89.42297238835792</v>
      </c>
      <c r="H509" s="30">
        <v>10.57702761164207</v>
      </c>
      <c r="I509" s="31">
        <v>1105834</v>
      </c>
    </row>
    <row r="510" spans="1:9" ht="12.75">
      <c r="A510" s="24" t="s">
        <v>365</v>
      </c>
      <c r="B510" s="25">
        <v>2644</v>
      </c>
      <c r="C510" s="26">
        <v>1302005</v>
      </c>
      <c r="D510" s="27">
        <v>646438</v>
      </c>
      <c r="E510" s="27">
        <v>655567</v>
      </c>
      <c r="F510" s="30">
        <v>13.266974104415741</v>
      </c>
      <c r="G510" s="30">
        <v>94.30593584510044</v>
      </c>
      <c r="H510" s="30">
        <v>5.694064154899559</v>
      </c>
      <c r="I510" s="31">
        <v>1149501</v>
      </c>
    </row>
    <row r="511" spans="1:9" ht="12.75">
      <c r="A511" s="24" t="s">
        <v>366</v>
      </c>
      <c r="B511" s="25">
        <v>1668</v>
      </c>
      <c r="C511" s="26">
        <v>1057629</v>
      </c>
      <c r="D511" s="27">
        <v>538881</v>
      </c>
      <c r="E511" s="27">
        <v>518748</v>
      </c>
      <c r="F511" s="30">
        <v>13.262096683512015</v>
      </c>
      <c r="G511" s="30">
        <v>90.12423070849987</v>
      </c>
      <c r="H511" s="30">
        <v>9.87576929150014</v>
      </c>
      <c r="I511" s="31">
        <v>933789</v>
      </c>
    </row>
    <row r="512" spans="1:9" ht="12.75">
      <c r="A512" s="32" t="s">
        <v>367</v>
      </c>
      <c r="B512" s="25">
        <v>3932</v>
      </c>
      <c r="C512" s="26">
        <v>2341094</v>
      </c>
      <c r="D512" s="27">
        <v>1207781</v>
      </c>
      <c r="E512" s="27">
        <v>1133313</v>
      </c>
      <c r="F512" s="30">
        <v>14.022166460808341</v>
      </c>
      <c r="G512" s="30">
        <v>72.61408555145586</v>
      </c>
      <c r="H512" s="30">
        <v>27.385914448544142</v>
      </c>
      <c r="I512" s="31">
        <v>2053192</v>
      </c>
    </row>
    <row r="513" spans="1:9" ht="12.75">
      <c r="A513" s="33" t="s">
        <v>368</v>
      </c>
      <c r="B513" s="25">
        <v>2899</v>
      </c>
      <c r="C513" s="26">
        <v>1624341</v>
      </c>
      <c r="D513" s="27">
        <v>823747</v>
      </c>
      <c r="E513" s="27">
        <v>800594</v>
      </c>
      <c r="F513" s="30">
        <v>17.18135562774451</v>
      </c>
      <c r="G513" s="30">
        <v>95.5071010335884</v>
      </c>
      <c r="H513" s="30">
        <v>4.492898966411609</v>
      </c>
      <c r="I513" s="31">
        <v>1386177</v>
      </c>
    </row>
    <row r="514" spans="1:9" ht="12.75">
      <c r="A514" s="24" t="s">
        <v>369</v>
      </c>
      <c r="B514" s="25">
        <v>4452</v>
      </c>
      <c r="C514" s="26">
        <v>1066878</v>
      </c>
      <c r="D514" s="27">
        <v>544001</v>
      </c>
      <c r="E514" s="27">
        <v>522877</v>
      </c>
      <c r="F514" s="30">
        <v>12.55530821737158</v>
      </c>
      <c r="G514" s="30">
        <v>91.29103796310356</v>
      </c>
      <c r="H514" s="30">
        <v>8.70896203689644</v>
      </c>
      <c r="I514" s="31">
        <v>947870</v>
      </c>
    </row>
    <row r="515" spans="1:9" ht="12.75">
      <c r="A515" s="24" t="s">
        <v>370</v>
      </c>
      <c r="B515" s="25">
        <v>6375</v>
      </c>
      <c r="C515" s="26">
        <v>1140003</v>
      </c>
      <c r="D515" s="27">
        <v>587234</v>
      </c>
      <c r="E515" s="27">
        <v>552769</v>
      </c>
      <c r="F515" s="30">
        <v>18.62217583714259</v>
      </c>
      <c r="G515" s="30">
        <v>86.10389621781697</v>
      </c>
      <c r="H515" s="30">
        <v>13.896103782183028</v>
      </c>
      <c r="I515" s="31">
        <v>961037</v>
      </c>
    </row>
    <row r="516" spans="1:9" ht="12.75">
      <c r="A516" s="32" t="s">
        <v>371</v>
      </c>
      <c r="B516" s="25">
        <v>3890</v>
      </c>
      <c r="C516" s="26">
        <v>864516</v>
      </c>
      <c r="D516" s="27">
        <v>446177</v>
      </c>
      <c r="E516" s="27">
        <v>418339</v>
      </c>
      <c r="F516" s="30">
        <v>10.460526904210967</v>
      </c>
      <c r="G516" s="30">
        <v>95.71251428544988</v>
      </c>
      <c r="H516" s="30">
        <v>4.287485714550106</v>
      </c>
      <c r="I516" s="31">
        <v>782647</v>
      </c>
    </row>
    <row r="517" spans="1:9" ht="12.75">
      <c r="A517" s="33" t="s">
        <v>372</v>
      </c>
      <c r="B517" s="25">
        <v>2813</v>
      </c>
      <c r="C517" s="26">
        <v>1877395</v>
      </c>
      <c r="D517" s="27">
        <v>986886</v>
      </c>
      <c r="E517" s="27">
        <v>890509</v>
      </c>
      <c r="F517" s="30">
        <v>24.991844283741695</v>
      </c>
      <c r="G517" s="30">
        <v>57.083831585787756</v>
      </c>
      <c r="H517" s="30">
        <v>42.916168414212244</v>
      </c>
      <c r="I517" s="31">
        <v>1502014</v>
      </c>
    </row>
    <row r="518" spans="1:9" ht="12.75">
      <c r="A518" s="24" t="s">
        <v>373</v>
      </c>
      <c r="B518" s="25">
        <v>3479</v>
      </c>
      <c r="C518" s="26">
        <v>1502682</v>
      </c>
      <c r="D518" s="27">
        <v>763389</v>
      </c>
      <c r="E518" s="27">
        <v>739293</v>
      </c>
      <c r="F518" s="30">
        <v>15.115848823892167</v>
      </c>
      <c r="G518" s="30">
        <v>86.42241006413866</v>
      </c>
      <c r="H518" s="30">
        <v>13.577589935861347</v>
      </c>
      <c r="I518" s="31">
        <v>1305365</v>
      </c>
    </row>
    <row r="519" spans="1:9" ht="12.75">
      <c r="A519" s="24" t="s">
        <v>374</v>
      </c>
      <c r="B519" s="25">
        <v>8206</v>
      </c>
      <c r="C519" s="26">
        <v>3160635</v>
      </c>
      <c r="D519" s="27">
        <v>1581986</v>
      </c>
      <c r="E519" s="27">
        <v>1578649</v>
      </c>
      <c r="F519" s="30">
        <v>16.88496835864346</v>
      </c>
      <c r="G519" s="30">
        <v>82.39723979516775</v>
      </c>
      <c r="H519" s="30">
        <v>17.602760204832258</v>
      </c>
      <c r="I519" s="31">
        <v>2704056</v>
      </c>
    </row>
    <row r="520" spans="1:9" ht="12.75">
      <c r="A520" s="32" t="s">
        <v>375</v>
      </c>
      <c r="B520" s="25">
        <v>4325</v>
      </c>
      <c r="C520" s="26">
        <v>518837</v>
      </c>
      <c r="D520" s="27">
        <v>255423</v>
      </c>
      <c r="E520" s="27">
        <v>263414</v>
      </c>
      <c r="F520" s="30">
        <v>14.103336646815098</v>
      </c>
      <c r="G520" s="30">
        <v>89.80643246337482</v>
      </c>
      <c r="H520" s="30">
        <v>10.193567536625183</v>
      </c>
      <c r="I520" s="31">
        <v>454708</v>
      </c>
    </row>
    <row r="521" spans="1:9" ht="12.75">
      <c r="A521" s="33" t="s">
        <v>376</v>
      </c>
      <c r="B521" s="25">
        <v>8021</v>
      </c>
      <c r="C521" s="26">
        <v>648201</v>
      </c>
      <c r="D521" s="27">
        <v>322799</v>
      </c>
      <c r="E521" s="27">
        <v>325402</v>
      </c>
      <c r="F521" s="30">
        <v>18.657064770694937</v>
      </c>
      <c r="G521" s="30">
        <v>93.19748041116875</v>
      </c>
      <c r="H521" s="30">
        <v>6.802519588831242</v>
      </c>
      <c r="I521" s="31">
        <v>546281</v>
      </c>
    </row>
    <row r="522" spans="1:9" ht="12.75">
      <c r="A522" s="24" t="s">
        <v>377</v>
      </c>
      <c r="B522" s="25">
        <v>3098</v>
      </c>
      <c r="C522" s="26">
        <v>373372</v>
      </c>
      <c r="D522" s="27">
        <v>188155</v>
      </c>
      <c r="E522" s="27">
        <v>185217</v>
      </c>
      <c r="F522" s="30">
        <v>17.55231060820724</v>
      </c>
      <c r="G522" s="30">
        <v>95.17237500401744</v>
      </c>
      <c r="H522" s="30">
        <v>4.827624995982559</v>
      </c>
      <c r="I522" s="31">
        <v>317622</v>
      </c>
    </row>
    <row r="523" spans="1:9" ht="12.75">
      <c r="A523" s="24" t="s">
        <v>378</v>
      </c>
      <c r="B523" s="25">
        <v>2337</v>
      </c>
      <c r="C523" s="26">
        <v>541835</v>
      </c>
      <c r="D523" s="27">
        <v>275601</v>
      </c>
      <c r="E523" s="27">
        <v>266234</v>
      </c>
      <c r="F523" s="30">
        <v>13.636315971603242</v>
      </c>
      <c r="G523" s="30">
        <v>92.6051288676442</v>
      </c>
      <c r="H523" s="30">
        <v>7.3948711323557905</v>
      </c>
      <c r="I523" s="31">
        <v>476815</v>
      </c>
    </row>
    <row r="524" spans="1:9" ht="12.75">
      <c r="A524" s="32" t="s">
        <v>379</v>
      </c>
      <c r="B524" s="25">
        <v>6575</v>
      </c>
      <c r="C524" s="26">
        <v>1337194</v>
      </c>
      <c r="D524" s="27">
        <v>673985</v>
      </c>
      <c r="E524" s="27">
        <v>663209</v>
      </c>
      <c r="F524" s="30">
        <v>8.632116321049477</v>
      </c>
      <c r="G524" s="30">
        <v>88.45919141126866</v>
      </c>
      <c r="H524" s="30">
        <v>11.540808588731329</v>
      </c>
      <c r="I524" s="31">
        <v>1230938</v>
      </c>
    </row>
    <row r="525" spans="1:9" ht="12.75">
      <c r="A525" s="33" t="s">
        <v>380</v>
      </c>
      <c r="B525" s="25">
        <v>3852</v>
      </c>
      <c r="C525" s="26">
        <v>530690</v>
      </c>
      <c r="D525" s="27">
        <v>264396</v>
      </c>
      <c r="E525" s="27">
        <v>266294</v>
      </c>
      <c r="F525" s="30">
        <v>13.037347544740799</v>
      </c>
      <c r="G525" s="30">
        <v>94.33982174150634</v>
      </c>
      <c r="H525" s="30">
        <v>5.660178258493659</v>
      </c>
      <c r="I525" s="31">
        <v>469482</v>
      </c>
    </row>
    <row r="526" spans="1:9" ht="12.75">
      <c r="A526" s="24" t="s">
        <v>381</v>
      </c>
      <c r="B526" s="25">
        <v>7920</v>
      </c>
      <c r="C526" s="26">
        <v>1335494</v>
      </c>
      <c r="D526" s="27">
        <v>667526</v>
      </c>
      <c r="E526" s="27">
        <v>667968</v>
      </c>
      <c r="F526" s="30">
        <v>18.09094148658196</v>
      </c>
      <c r="G526" s="30">
        <v>92.49573566036239</v>
      </c>
      <c r="H526" s="30">
        <v>7.504264339637618</v>
      </c>
      <c r="I526" s="31">
        <v>1130903</v>
      </c>
    </row>
    <row r="527" spans="1:9" ht="12.75">
      <c r="A527" s="24" t="s">
        <v>382</v>
      </c>
      <c r="B527" s="25">
        <v>7073</v>
      </c>
      <c r="C527" s="26">
        <v>831109</v>
      </c>
      <c r="D527" s="27">
        <v>409792</v>
      </c>
      <c r="E527" s="27">
        <v>421317</v>
      </c>
      <c r="F527" s="30">
        <v>16.404429230907137</v>
      </c>
      <c r="G527" s="30">
        <v>86.11409574436085</v>
      </c>
      <c r="H527" s="30">
        <v>13.885904255639153</v>
      </c>
      <c r="I527" s="31">
        <v>713984</v>
      </c>
    </row>
    <row r="528" spans="1:9" ht="12.75">
      <c r="A528" s="32" t="s">
        <v>383</v>
      </c>
      <c r="B528" s="25">
        <v>5291</v>
      </c>
      <c r="C528" s="26">
        <v>1025766</v>
      </c>
      <c r="D528" s="27">
        <v>515162</v>
      </c>
      <c r="E528" s="27">
        <v>510604</v>
      </c>
      <c r="F528" s="30">
        <v>21.154561635794337</v>
      </c>
      <c r="G528" s="30">
        <v>94.22187906403605</v>
      </c>
      <c r="H528" s="30">
        <v>5.778120935963953</v>
      </c>
      <c r="I528" s="31">
        <v>846659</v>
      </c>
    </row>
    <row r="529" spans="1:9" ht="12.75">
      <c r="A529" s="33" t="s">
        <v>384</v>
      </c>
      <c r="B529" s="25">
        <v>8807</v>
      </c>
      <c r="C529" s="26">
        <v>1180637</v>
      </c>
      <c r="D529" s="27">
        <v>590743</v>
      </c>
      <c r="E529" s="27">
        <v>589894</v>
      </c>
      <c r="F529" s="30">
        <v>14.672044927188544</v>
      </c>
      <c r="G529" s="30">
        <v>83.19136195121786</v>
      </c>
      <c r="H529" s="30">
        <v>16.80863804878214</v>
      </c>
      <c r="I529" s="31">
        <v>1029577</v>
      </c>
    </row>
    <row r="530" spans="1:9" ht="12.75">
      <c r="A530" s="24" t="s">
        <v>385</v>
      </c>
      <c r="B530" s="25">
        <v>5791</v>
      </c>
      <c r="C530" s="26">
        <v>504198</v>
      </c>
      <c r="D530" s="27">
        <v>252507</v>
      </c>
      <c r="E530" s="27">
        <v>251691</v>
      </c>
      <c r="F530" s="30">
        <v>19.385971974256854</v>
      </c>
      <c r="G530" s="30">
        <v>93.13444321476881</v>
      </c>
      <c r="H530" s="30">
        <v>6.865556785231199</v>
      </c>
      <c r="I530" s="31">
        <v>422326</v>
      </c>
    </row>
    <row r="531" spans="1:9" ht="12.75">
      <c r="A531" s="39" t="s">
        <v>32</v>
      </c>
      <c r="B531" s="23">
        <f>+SUM(B532:B534)+SUM(B548:B561)</f>
        <v>50362</v>
      </c>
      <c r="C531" s="40">
        <f>+SUM(C532:C534)+SUM(C548:C561)</f>
        <v>24358999</v>
      </c>
      <c r="D531" s="40">
        <f>+SUM(D532:D534)+SUM(D548:D561)</f>
        <v>12985045</v>
      </c>
      <c r="E531" s="40">
        <f>+SUM(E532:E534)+SUM(E548:E561)</f>
        <v>11373954</v>
      </c>
      <c r="F531" s="23">
        <v>20.101746531611404</v>
      </c>
      <c r="G531" s="23">
        <v>66.08025231250267</v>
      </c>
      <c r="H531" s="23">
        <v>33.919747687497335</v>
      </c>
      <c r="I531" s="40">
        <f>+SUM(I532:I534)+SUM(I548:I561)</f>
        <v>20281969</v>
      </c>
    </row>
    <row r="532" spans="1:9" ht="12.75">
      <c r="A532" s="32" t="s">
        <v>33</v>
      </c>
      <c r="B532" s="25">
        <v>3551</v>
      </c>
      <c r="C532" s="26">
        <v>2104011</v>
      </c>
      <c r="D532" s="27">
        <v>1113077</v>
      </c>
      <c r="E532" s="27">
        <v>990934</v>
      </c>
      <c r="F532" s="30">
        <v>19.73105041254074</v>
      </c>
      <c r="G532" s="30">
        <v>74.56177748120139</v>
      </c>
      <c r="H532" s="30">
        <v>25.43822251879862</v>
      </c>
      <c r="I532" s="31">
        <v>1757281</v>
      </c>
    </row>
    <row r="533" spans="1:9" ht="12.75">
      <c r="A533" s="33" t="s">
        <v>34</v>
      </c>
      <c r="B533" s="25">
        <v>5088</v>
      </c>
      <c r="C533" s="26">
        <v>3096077</v>
      </c>
      <c r="D533" s="27">
        <v>1650589</v>
      </c>
      <c r="E533" s="27">
        <v>1445488</v>
      </c>
      <c r="F533" s="30">
        <v>23.594210697339836</v>
      </c>
      <c r="G533" s="30">
        <v>60.489516249111375</v>
      </c>
      <c r="H533" s="30">
        <v>39.510483750888625</v>
      </c>
      <c r="I533" s="31">
        <v>2505034</v>
      </c>
    </row>
    <row r="534" spans="1:9" ht="12.75">
      <c r="A534" s="50" t="s">
        <v>35</v>
      </c>
      <c r="B534" s="45">
        <v>1633</v>
      </c>
      <c r="C534" s="46">
        <v>754521</v>
      </c>
      <c r="D534" s="47">
        <v>399623</v>
      </c>
      <c r="E534" s="47">
        <v>354898</v>
      </c>
      <c r="F534" s="48">
        <v>16.682053732561968</v>
      </c>
      <c r="G534" s="48">
        <v>67.32668805772138</v>
      </c>
      <c r="H534" s="48">
        <v>32.67331194227861</v>
      </c>
      <c r="I534" s="49">
        <v>646647</v>
      </c>
    </row>
    <row r="540" ht="12.75">
      <c r="I540" s="2">
        <v>12</v>
      </c>
    </row>
    <row r="542" spans="1:9" ht="18.75">
      <c r="A542" s="70" t="s">
        <v>645</v>
      </c>
      <c r="B542" s="70"/>
      <c r="C542" s="70"/>
      <c r="D542" s="70"/>
      <c r="E542" s="70"/>
      <c r="F542" s="70"/>
      <c r="G542" s="70"/>
      <c r="H542" s="70"/>
      <c r="I542" s="70"/>
    </row>
    <row r="544" spans="1:9" ht="14.25">
      <c r="A544" s="71" t="s">
        <v>641</v>
      </c>
      <c r="B544" s="71"/>
      <c r="C544" s="71"/>
      <c r="D544" s="71"/>
      <c r="E544" s="71"/>
      <c r="F544" s="71"/>
      <c r="G544" s="71"/>
      <c r="H544" s="71"/>
      <c r="I544" s="28"/>
    </row>
    <row r="545" spans="1:9" ht="14.25">
      <c r="A545" s="72" t="s">
        <v>624</v>
      </c>
      <c r="B545" s="72"/>
      <c r="C545" s="72"/>
      <c r="D545" s="72"/>
      <c r="E545" s="72"/>
      <c r="F545" s="72"/>
      <c r="G545" s="72"/>
      <c r="H545" s="72"/>
      <c r="I545" s="29"/>
    </row>
    <row r="546" spans="1:9" ht="63.75">
      <c r="A546" s="6" t="s">
        <v>1</v>
      </c>
      <c r="B546" s="7" t="s">
        <v>2</v>
      </c>
      <c r="C546" s="73" t="s">
        <v>3</v>
      </c>
      <c r="D546" s="73"/>
      <c r="E546" s="73"/>
      <c r="F546" s="8" t="s">
        <v>4</v>
      </c>
      <c r="G546" s="74" t="s">
        <v>646</v>
      </c>
      <c r="H546" s="74"/>
      <c r="I546" s="9" t="s">
        <v>640</v>
      </c>
    </row>
    <row r="547" spans="1:9" ht="12.75">
      <c r="A547" s="10">
        <v>1</v>
      </c>
      <c r="B547" s="10">
        <v>2</v>
      </c>
      <c r="C547" s="10">
        <v>3</v>
      </c>
      <c r="D547" s="10">
        <v>4</v>
      </c>
      <c r="E547" s="10">
        <v>5</v>
      </c>
      <c r="F547" s="10">
        <v>6</v>
      </c>
      <c r="G547" s="10">
        <v>7</v>
      </c>
      <c r="H547" s="10">
        <v>8</v>
      </c>
      <c r="I547" s="10">
        <v>9</v>
      </c>
    </row>
    <row r="548" spans="1:9" ht="12.75">
      <c r="A548" s="32" t="s">
        <v>36</v>
      </c>
      <c r="B548" s="25">
        <v>2624</v>
      </c>
      <c r="C548" s="26">
        <v>1962700</v>
      </c>
      <c r="D548" s="27">
        <v>1040177</v>
      </c>
      <c r="E548" s="27">
        <v>922523</v>
      </c>
      <c r="F548" s="30">
        <v>18.958075869638872</v>
      </c>
      <c r="G548" s="30">
        <v>52.51525959137923</v>
      </c>
      <c r="H548" s="30">
        <v>47.48474040862078</v>
      </c>
      <c r="I548" s="31">
        <v>1649909</v>
      </c>
    </row>
    <row r="549" spans="1:9" ht="12.75">
      <c r="A549" s="33" t="s">
        <v>37</v>
      </c>
      <c r="B549" s="25">
        <v>3386</v>
      </c>
      <c r="C549" s="26">
        <v>1480736</v>
      </c>
      <c r="D549" s="27">
        <v>765132</v>
      </c>
      <c r="E549" s="27">
        <v>715604</v>
      </c>
      <c r="F549" s="30">
        <v>14.015732510364115</v>
      </c>
      <c r="G549" s="30">
        <v>80.27507941996413</v>
      </c>
      <c r="H549" s="30">
        <v>19.724920580035874</v>
      </c>
      <c r="I549" s="31">
        <v>1298712</v>
      </c>
    </row>
    <row r="550" spans="1:9" ht="12.75">
      <c r="A550" s="24" t="s">
        <v>38</v>
      </c>
      <c r="B550" s="25">
        <v>1282</v>
      </c>
      <c r="C550" s="26">
        <v>587468</v>
      </c>
      <c r="D550" s="27">
        <v>306902</v>
      </c>
      <c r="E550" s="27">
        <v>280566</v>
      </c>
      <c r="F550" s="30">
        <v>10.581587303977576</v>
      </c>
      <c r="G550" s="30">
        <v>86.20078029782047</v>
      </c>
      <c r="H550" s="30">
        <v>13.799219702179524</v>
      </c>
      <c r="I550" s="31">
        <v>531253</v>
      </c>
    </row>
    <row r="551" spans="1:9" ht="12.75">
      <c r="A551" s="24" t="s">
        <v>39</v>
      </c>
      <c r="B551" s="25">
        <v>2113</v>
      </c>
      <c r="C551" s="26">
        <v>1116108</v>
      </c>
      <c r="D551" s="27">
        <v>596582</v>
      </c>
      <c r="E551" s="27">
        <v>519526</v>
      </c>
      <c r="F551" s="30">
        <v>24.06893385520244</v>
      </c>
      <c r="G551" s="30">
        <v>67.52939679672576</v>
      </c>
      <c r="H551" s="30">
        <v>32.47060320327424</v>
      </c>
      <c r="I551" s="31">
        <v>899587</v>
      </c>
    </row>
    <row r="552" spans="1:9" ht="12.75">
      <c r="A552" s="32" t="s">
        <v>40</v>
      </c>
      <c r="B552" s="25">
        <v>1180</v>
      </c>
      <c r="C552" s="26">
        <v>538041</v>
      </c>
      <c r="D552" s="27">
        <v>290137</v>
      </c>
      <c r="E552" s="27">
        <v>247904</v>
      </c>
      <c r="F552" s="30">
        <v>18.271824214860228</v>
      </c>
      <c r="G552" s="30">
        <v>71.91831105807923</v>
      </c>
      <c r="H552" s="30">
        <v>28.081688941920785</v>
      </c>
      <c r="I552" s="31">
        <v>454919</v>
      </c>
    </row>
    <row r="553" spans="1:9" ht="12.75">
      <c r="A553" s="33" t="s">
        <v>41</v>
      </c>
      <c r="B553" s="25">
        <v>3578</v>
      </c>
      <c r="C553" s="26">
        <v>3032831</v>
      </c>
      <c r="D553" s="27">
        <v>1662716</v>
      </c>
      <c r="E553" s="27">
        <v>1370115</v>
      </c>
      <c r="F553" s="30">
        <v>24.891017969989896</v>
      </c>
      <c r="G553" s="30">
        <v>44.1560377086623</v>
      </c>
      <c r="H553" s="30">
        <v>55.843962291337704</v>
      </c>
      <c r="I553" s="31">
        <v>2428382</v>
      </c>
    </row>
    <row r="554" spans="1:9" ht="12.75">
      <c r="A554" s="24" t="s">
        <v>42</v>
      </c>
      <c r="B554" s="25">
        <v>2235</v>
      </c>
      <c r="C554" s="26">
        <v>894854</v>
      </c>
      <c r="D554" s="27">
        <v>474139</v>
      </c>
      <c r="E554" s="27">
        <v>420715</v>
      </c>
      <c r="F554" s="30">
        <v>15.031327048213061</v>
      </c>
      <c r="G554" s="30">
        <v>80.03696692421333</v>
      </c>
      <c r="H554" s="30">
        <v>19.963033075786665</v>
      </c>
      <c r="I554" s="31">
        <v>777922</v>
      </c>
    </row>
    <row r="555" spans="1:9" ht="12.75">
      <c r="A555" s="24" t="s">
        <v>43</v>
      </c>
      <c r="B555" s="25">
        <v>5328</v>
      </c>
      <c r="C555" s="26">
        <v>1746107</v>
      </c>
      <c r="D555" s="27">
        <v>926224</v>
      </c>
      <c r="E555" s="27">
        <v>819883</v>
      </c>
      <c r="F555" s="30">
        <v>20.512346237118702</v>
      </c>
      <c r="G555" s="30">
        <v>74.18686254622425</v>
      </c>
      <c r="H555" s="30">
        <v>25.81313745377574</v>
      </c>
      <c r="I555" s="31">
        <v>1448903</v>
      </c>
    </row>
    <row r="556" spans="1:9" ht="12.75">
      <c r="A556" s="32" t="s">
        <v>44</v>
      </c>
      <c r="B556" s="25">
        <v>2593</v>
      </c>
      <c r="C556" s="26">
        <v>777493</v>
      </c>
      <c r="D556" s="27">
        <v>411217</v>
      </c>
      <c r="E556" s="27">
        <v>366276</v>
      </c>
      <c r="F556" s="30">
        <v>18.803882438870843</v>
      </c>
      <c r="G556" s="30">
        <v>74.46099193176016</v>
      </c>
      <c r="H556" s="30">
        <v>25.539008068239845</v>
      </c>
      <c r="I556" s="31">
        <v>654434</v>
      </c>
    </row>
    <row r="557" spans="1:9" ht="12.75">
      <c r="A557" s="33" t="s">
        <v>45</v>
      </c>
      <c r="B557" s="25">
        <v>1458</v>
      </c>
      <c r="C557" s="26">
        <v>550892</v>
      </c>
      <c r="D557" s="27">
        <v>292596</v>
      </c>
      <c r="E557" s="27">
        <v>258296</v>
      </c>
      <c r="F557" s="30">
        <v>21.073834353468644</v>
      </c>
      <c r="G557" s="30">
        <v>64.86225975327288</v>
      </c>
      <c r="H557" s="30">
        <v>35.13774024672713</v>
      </c>
      <c r="I557" s="31">
        <v>455005</v>
      </c>
    </row>
    <row r="558" spans="1:9" ht="12.75">
      <c r="A558" s="24" t="s">
        <v>46</v>
      </c>
      <c r="B558" s="25">
        <v>3353</v>
      </c>
      <c r="C558" s="26">
        <v>1183295</v>
      </c>
      <c r="D558" s="27">
        <v>632809</v>
      </c>
      <c r="E558" s="27">
        <v>550486</v>
      </c>
      <c r="F558" s="30">
        <v>20.09477306934632</v>
      </c>
      <c r="G558" s="30">
        <v>70.27334688306804</v>
      </c>
      <c r="H558" s="30">
        <v>29.726653116931956</v>
      </c>
      <c r="I558" s="31">
        <v>985301</v>
      </c>
    </row>
    <row r="559" spans="1:9" ht="12.75">
      <c r="A559" s="24" t="s">
        <v>47</v>
      </c>
      <c r="B559" s="34">
        <v>2198</v>
      </c>
      <c r="C559" s="35">
        <v>688758</v>
      </c>
      <c r="D559" s="36">
        <v>366446</v>
      </c>
      <c r="E559" s="36">
        <v>322312</v>
      </c>
      <c r="F559" s="37">
        <v>19.85445357444898</v>
      </c>
      <c r="G559" s="37">
        <v>79.32089355041974</v>
      </c>
      <c r="H559" s="37">
        <v>20.67910644958026</v>
      </c>
      <c r="I559" s="38">
        <v>574662</v>
      </c>
    </row>
    <row r="560" spans="1:9" ht="12.75">
      <c r="A560" s="32" t="s">
        <v>48</v>
      </c>
      <c r="B560" s="25">
        <v>5108</v>
      </c>
      <c r="C560" s="26">
        <v>2000173</v>
      </c>
      <c r="D560" s="27">
        <v>1069289</v>
      </c>
      <c r="E560" s="27">
        <v>930884</v>
      </c>
      <c r="F560" s="30">
        <v>18.673006421434287</v>
      </c>
      <c r="G560" s="30">
        <v>70.76157912340582</v>
      </c>
      <c r="H560" s="30">
        <v>29.238420876594173</v>
      </c>
      <c r="I560" s="31">
        <v>1685449</v>
      </c>
    </row>
    <row r="561" spans="1:9" ht="12.75">
      <c r="A561" s="33" t="s">
        <v>49</v>
      </c>
      <c r="B561" s="25">
        <v>3654</v>
      </c>
      <c r="C561" s="26">
        <v>1844934</v>
      </c>
      <c r="D561" s="27">
        <v>987390</v>
      </c>
      <c r="E561" s="27">
        <v>857544</v>
      </c>
      <c r="F561" s="30">
        <v>20.69680858371457</v>
      </c>
      <c r="G561" s="30">
        <v>65.05511850288411</v>
      </c>
      <c r="H561" s="30">
        <v>34.94488149711589</v>
      </c>
      <c r="I561" s="31">
        <v>1528569</v>
      </c>
    </row>
    <row r="562" spans="1:9" ht="12.75">
      <c r="A562" s="43" t="s">
        <v>96</v>
      </c>
      <c r="B562" s="23">
        <f>+SUM(B563:B594)</f>
        <v>342239</v>
      </c>
      <c r="C562" s="40">
        <f>+SUM(C563:C594)</f>
        <v>56507188</v>
      </c>
      <c r="D562" s="40">
        <f>+SUM(D563:D594)</f>
        <v>29420011</v>
      </c>
      <c r="E562" s="40">
        <f>+SUM(E563:E594)</f>
        <v>27087177</v>
      </c>
      <c r="F562" s="23">
        <v>28.407946281858447</v>
      </c>
      <c r="G562" s="23">
        <v>76.61470077045773</v>
      </c>
      <c r="H562" s="23">
        <v>23.385299229542266</v>
      </c>
      <c r="I562" s="40">
        <f>+SUM(I563:I594)</f>
        <v>44005990</v>
      </c>
    </row>
    <row r="563" spans="1:9" ht="12.75">
      <c r="A563" s="33" t="s">
        <v>97</v>
      </c>
      <c r="B563" s="25">
        <v>10978</v>
      </c>
      <c r="C563" s="26">
        <v>1789423</v>
      </c>
      <c r="D563" s="27">
        <v>955378</v>
      </c>
      <c r="E563" s="27">
        <v>834045</v>
      </c>
      <c r="F563" s="30">
        <v>27.5931873215615</v>
      </c>
      <c r="G563" s="30">
        <v>74.66462653045144</v>
      </c>
      <c r="H563" s="30">
        <v>25.335373469548568</v>
      </c>
      <c r="I563" s="31">
        <v>1402444</v>
      </c>
    </row>
    <row r="564" spans="1:9" ht="12.75">
      <c r="A564" s="24" t="s">
        <v>98</v>
      </c>
      <c r="B564" s="25">
        <v>9656</v>
      </c>
      <c r="C564" s="26">
        <v>1518005</v>
      </c>
      <c r="D564" s="27">
        <v>801486</v>
      </c>
      <c r="E564" s="27">
        <v>716519</v>
      </c>
      <c r="F564" s="30">
        <v>24.392686258586796</v>
      </c>
      <c r="G564" s="30">
        <v>80.00415018395856</v>
      </c>
      <c r="H564" s="30">
        <v>19.99584981604145</v>
      </c>
      <c r="I564" s="31">
        <v>1220333</v>
      </c>
    </row>
    <row r="565" spans="1:9" ht="12.75">
      <c r="A565" s="24" t="s">
        <v>99</v>
      </c>
      <c r="B565" s="25">
        <v>27244</v>
      </c>
      <c r="C565" s="26">
        <v>1674271</v>
      </c>
      <c r="D565" s="27">
        <v>886075</v>
      </c>
      <c r="E565" s="27">
        <v>788196</v>
      </c>
      <c r="F565" s="30">
        <v>38.23926218273693</v>
      </c>
      <c r="G565" s="30">
        <v>64.4599948275996</v>
      </c>
      <c r="H565" s="30">
        <v>35.540005172400406</v>
      </c>
      <c r="I565" s="31">
        <v>1211140</v>
      </c>
    </row>
    <row r="566" spans="1:9" ht="12.75">
      <c r="A566" s="32" t="s">
        <v>100</v>
      </c>
      <c r="B566" s="25">
        <v>16830</v>
      </c>
      <c r="C566" s="26">
        <v>1923878</v>
      </c>
      <c r="D566" s="27">
        <v>987781</v>
      </c>
      <c r="E566" s="27">
        <v>936097</v>
      </c>
      <c r="F566" s="30">
        <v>24.667203642275748</v>
      </c>
      <c r="G566" s="30">
        <v>72.12941776973383</v>
      </c>
      <c r="H566" s="30">
        <v>27.870582230266162</v>
      </c>
      <c r="I566" s="31">
        <v>1543211</v>
      </c>
    </row>
    <row r="567" spans="1:9" ht="12.75">
      <c r="A567" s="33" t="s">
        <v>101</v>
      </c>
      <c r="B567" s="25">
        <v>5928</v>
      </c>
      <c r="C567" s="26">
        <v>1913689</v>
      </c>
      <c r="D567" s="27">
        <v>983526</v>
      </c>
      <c r="E567" s="27">
        <v>930163</v>
      </c>
      <c r="F567" s="30">
        <v>20.93425201005295</v>
      </c>
      <c r="G567" s="30">
        <v>79.35317598627573</v>
      </c>
      <c r="H567" s="30">
        <v>20.646824013724277</v>
      </c>
      <c r="I567" s="31">
        <v>1582421</v>
      </c>
    </row>
    <row r="568" spans="1:9" ht="12.75">
      <c r="A568" s="24" t="s">
        <v>102</v>
      </c>
      <c r="B568" s="25">
        <v>8380</v>
      </c>
      <c r="C568" s="26">
        <v>2992592</v>
      </c>
      <c r="D568" s="27">
        <v>1586752</v>
      </c>
      <c r="E568" s="27">
        <v>1405840</v>
      </c>
      <c r="F568" s="30">
        <v>30.306455686281343</v>
      </c>
      <c r="G568" s="30">
        <v>85.46614439923651</v>
      </c>
      <c r="H568" s="30">
        <v>14.533855600763484</v>
      </c>
      <c r="I568" s="31">
        <v>2296580</v>
      </c>
    </row>
    <row r="569" spans="1:9" ht="12.75">
      <c r="A569" s="24" t="s">
        <v>103</v>
      </c>
      <c r="B569" s="25">
        <v>5066</v>
      </c>
      <c r="C569" s="26">
        <v>2101142</v>
      </c>
      <c r="D569" s="27">
        <v>1133425</v>
      </c>
      <c r="E569" s="27">
        <v>967717</v>
      </c>
      <c r="F569" s="30">
        <v>27.219808377896616</v>
      </c>
      <c r="G569" s="30">
        <v>80.53629883177815</v>
      </c>
      <c r="H569" s="30">
        <v>19.463701168221853</v>
      </c>
      <c r="I569" s="31">
        <v>1651584</v>
      </c>
    </row>
    <row r="570" spans="1:9" ht="12.75">
      <c r="A570" s="32" t="s">
        <v>104</v>
      </c>
      <c r="B570" s="25">
        <v>3033</v>
      </c>
      <c r="C570" s="26">
        <v>983258</v>
      </c>
      <c r="D570" s="27">
        <v>538103</v>
      </c>
      <c r="E570" s="27">
        <v>445155</v>
      </c>
      <c r="F570" s="30">
        <v>31.19220151598644</v>
      </c>
      <c r="G570" s="30">
        <v>82.03747134526238</v>
      </c>
      <c r="H570" s="30">
        <v>17.962528654737618</v>
      </c>
      <c r="I570" s="31">
        <v>749479</v>
      </c>
    </row>
    <row r="571" spans="1:9" ht="12.75">
      <c r="A571" s="33" t="s">
        <v>105</v>
      </c>
      <c r="B571" s="25">
        <v>5524</v>
      </c>
      <c r="C571" s="26">
        <v>1209665</v>
      </c>
      <c r="D571" s="27">
        <v>651998</v>
      </c>
      <c r="E571" s="27">
        <v>557667</v>
      </c>
      <c r="F571" s="30">
        <v>30.391314611428676</v>
      </c>
      <c r="G571" s="30">
        <v>85.78573406686975</v>
      </c>
      <c r="H571" s="30">
        <v>14.214265933130246</v>
      </c>
      <c r="I571" s="31">
        <v>927719</v>
      </c>
    </row>
    <row r="572" spans="1:9" ht="12.75">
      <c r="A572" s="24" t="s">
        <v>106</v>
      </c>
      <c r="B572" s="25">
        <v>4498</v>
      </c>
      <c r="C572" s="26">
        <v>1117057</v>
      </c>
      <c r="D572" s="27">
        <v>591307</v>
      </c>
      <c r="E572" s="27">
        <v>525750</v>
      </c>
      <c r="F572" s="30">
        <v>27.554033562012993</v>
      </c>
      <c r="G572" s="30">
        <v>80.96426592376217</v>
      </c>
      <c r="H572" s="30">
        <v>19.03573407623783</v>
      </c>
      <c r="I572" s="31">
        <v>875752</v>
      </c>
    </row>
    <row r="573" spans="1:9" ht="12.75">
      <c r="A573" s="24" t="s">
        <v>107</v>
      </c>
      <c r="B573" s="25">
        <v>3432</v>
      </c>
      <c r="C573" s="26">
        <v>1317063</v>
      </c>
      <c r="D573" s="27">
        <v>693438</v>
      </c>
      <c r="E573" s="27">
        <v>623625</v>
      </c>
      <c r="F573" s="30">
        <v>32.443879967539225</v>
      </c>
      <c r="G573" s="30">
        <v>89.68781295959268</v>
      </c>
      <c r="H573" s="30">
        <v>10.31218704040733</v>
      </c>
      <c r="I573" s="31">
        <v>994431</v>
      </c>
    </row>
    <row r="574" spans="1:9" ht="12.75">
      <c r="A574" s="32" t="s">
        <v>108</v>
      </c>
      <c r="B574" s="25">
        <v>11143</v>
      </c>
      <c r="C574" s="26">
        <v>5251071</v>
      </c>
      <c r="D574" s="27">
        <v>2768203</v>
      </c>
      <c r="E574" s="27">
        <v>2482868</v>
      </c>
      <c r="F574" s="30">
        <v>35.062058003109655</v>
      </c>
      <c r="G574" s="30">
        <v>50.63736521559126</v>
      </c>
      <c r="H574" s="30">
        <v>49.36263478440874</v>
      </c>
      <c r="I574" s="31">
        <v>3887895</v>
      </c>
    </row>
    <row r="575" spans="1:9" ht="12.75">
      <c r="A575" s="33" t="s">
        <v>109</v>
      </c>
      <c r="B575" s="25">
        <v>7732</v>
      </c>
      <c r="C575" s="26">
        <v>2287788</v>
      </c>
      <c r="D575" s="27">
        <v>1172753</v>
      </c>
      <c r="E575" s="27">
        <v>1115035</v>
      </c>
      <c r="F575" s="30">
        <v>24.139704837013557</v>
      </c>
      <c r="G575" s="30">
        <v>79.34520156587935</v>
      </c>
      <c r="H575" s="30">
        <v>20.654798434120643</v>
      </c>
      <c r="I575" s="31">
        <v>1842914</v>
      </c>
    </row>
    <row r="576" spans="1:9" ht="12.75">
      <c r="A576" s="24" t="s">
        <v>110</v>
      </c>
      <c r="B576" s="25">
        <v>17718</v>
      </c>
      <c r="C576" s="26">
        <v>2775058</v>
      </c>
      <c r="D576" s="27">
        <v>1424967</v>
      </c>
      <c r="E576" s="27">
        <v>1350091</v>
      </c>
      <c r="F576" s="30">
        <v>29.38479399107613</v>
      </c>
      <c r="G576" s="30">
        <v>82.79902618251582</v>
      </c>
      <c r="H576" s="30">
        <v>17.200973817484176</v>
      </c>
      <c r="I576" s="31">
        <v>2144810</v>
      </c>
    </row>
    <row r="577" spans="1:9" ht="12.75">
      <c r="A577" s="24" t="s">
        <v>111</v>
      </c>
      <c r="B577" s="25">
        <v>22850</v>
      </c>
      <c r="C577" s="26">
        <v>2886505</v>
      </c>
      <c r="D577" s="27">
        <v>1513890</v>
      </c>
      <c r="E577" s="27">
        <v>1372615</v>
      </c>
      <c r="F577" s="30">
        <v>34.038903487977386</v>
      </c>
      <c r="G577" s="30">
        <v>66.14999800797158</v>
      </c>
      <c r="H577" s="30">
        <v>33.850001992028425</v>
      </c>
      <c r="I577" s="31">
        <v>2153483</v>
      </c>
    </row>
    <row r="578" spans="1:9" ht="12.75">
      <c r="A578" s="32" t="s">
        <v>112</v>
      </c>
      <c r="B578" s="25">
        <v>38401</v>
      </c>
      <c r="C578" s="26">
        <v>508247</v>
      </c>
      <c r="D578" s="27">
        <v>279101</v>
      </c>
      <c r="E578" s="27">
        <v>229146</v>
      </c>
      <c r="F578" s="30">
        <v>47.52450532194347</v>
      </c>
      <c r="G578" s="30">
        <v>84.96911934551508</v>
      </c>
      <c r="H578" s="30">
        <v>15.030880654484926</v>
      </c>
      <c r="I578" s="31">
        <v>344517</v>
      </c>
    </row>
    <row r="579" spans="1:9" ht="12.75">
      <c r="A579" s="33" t="s">
        <v>113</v>
      </c>
      <c r="B579" s="25">
        <v>28387</v>
      </c>
      <c r="C579" s="26">
        <v>1964835</v>
      </c>
      <c r="D579" s="27">
        <v>1038247</v>
      </c>
      <c r="E579" s="27">
        <v>926588</v>
      </c>
      <c r="F579" s="30">
        <v>36.90112052351483</v>
      </c>
      <c r="G579" s="30">
        <v>92.5996839429265</v>
      </c>
      <c r="H579" s="30">
        <v>7.4003160570734945</v>
      </c>
      <c r="I579" s="31">
        <v>1435222</v>
      </c>
    </row>
    <row r="580" spans="1:9" ht="12.75">
      <c r="A580" s="24" t="s">
        <v>114</v>
      </c>
      <c r="B580" s="25">
        <v>10640</v>
      </c>
      <c r="C580" s="26">
        <v>1448940</v>
      </c>
      <c r="D580" s="27">
        <v>737880</v>
      </c>
      <c r="E580" s="27">
        <v>711060</v>
      </c>
      <c r="F580" s="30">
        <v>26.814888982051755</v>
      </c>
      <c r="G580" s="30">
        <v>92.40865736331388</v>
      </c>
      <c r="H580" s="30">
        <v>7.59134263668613</v>
      </c>
      <c r="I580" s="31">
        <v>1142563</v>
      </c>
    </row>
    <row r="581" spans="1:9" ht="12.75">
      <c r="A581" s="24" t="s">
        <v>115</v>
      </c>
      <c r="B581" s="25">
        <v>5136</v>
      </c>
      <c r="C581" s="26">
        <v>851107</v>
      </c>
      <c r="D581" s="27">
        <v>437949</v>
      </c>
      <c r="E581" s="27">
        <v>413158</v>
      </c>
      <c r="F581" s="30">
        <v>30.13291459553017</v>
      </c>
      <c r="G581" s="30">
        <v>82.27132428707554</v>
      </c>
      <c r="H581" s="30">
        <v>17.728675712924463</v>
      </c>
      <c r="I581" s="31">
        <v>654029</v>
      </c>
    </row>
    <row r="582" spans="1:9" ht="12.75">
      <c r="A582" s="32" t="s">
        <v>116</v>
      </c>
      <c r="B582" s="25">
        <v>12387</v>
      </c>
      <c r="C582" s="26">
        <v>1820251</v>
      </c>
      <c r="D582" s="27">
        <v>918856</v>
      </c>
      <c r="E582" s="27">
        <v>901395</v>
      </c>
      <c r="F582" s="30">
        <v>22.457737723622742</v>
      </c>
      <c r="G582" s="30">
        <v>78.52565387960232</v>
      </c>
      <c r="H582" s="30">
        <v>21.47434612039768</v>
      </c>
      <c r="I582" s="31">
        <v>1486432</v>
      </c>
    </row>
    <row r="583" spans="1:9" ht="12.75">
      <c r="A583" s="33" t="s">
        <v>117</v>
      </c>
      <c r="B583" s="25">
        <v>8481</v>
      </c>
      <c r="C583" s="26">
        <v>2181670</v>
      </c>
      <c r="D583" s="27">
        <v>1129920</v>
      </c>
      <c r="E583" s="27">
        <v>1051750</v>
      </c>
      <c r="F583" s="30">
        <v>26.165924611686165</v>
      </c>
      <c r="G583" s="30">
        <v>59.9079604156449</v>
      </c>
      <c r="H583" s="30">
        <v>40.092039584355106</v>
      </c>
      <c r="I583" s="31">
        <v>1729207</v>
      </c>
    </row>
    <row r="584" spans="1:9" ht="12.75">
      <c r="A584" s="24" t="s">
        <v>118</v>
      </c>
      <c r="B584" s="25">
        <v>7194</v>
      </c>
      <c r="C584" s="26">
        <v>1211671</v>
      </c>
      <c r="D584" s="27">
        <v>626436</v>
      </c>
      <c r="E584" s="27">
        <v>585235</v>
      </c>
      <c r="F584" s="30">
        <v>24.27318395989358</v>
      </c>
      <c r="G584" s="30">
        <v>79.1058794012566</v>
      </c>
      <c r="H584" s="30">
        <v>20.89412059874339</v>
      </c>
      <c r="I584" s="31">
        <v>975006</v>
      </c>
    </row>
    <row r="585" spans="1:9" ht="12.75">
      <c r="A585" s="24" t="s">
        <v>119</v>
      </c>
      <c r="B585" s="25">
        <v>5776</v>
      </c>
      <c r="C585" s="26">
        <v>962620</v>
      </c>
      <c r="D585" s="27">
        <v>504818</v>
      </c>
      <c r="E585" s="27">
        <v>457802</v>
      </c>
      <c r="F585" s="30">
        <v>24.975332620143124</v>
      </c>
      <c r="G585" s="30">
        <v>81.34653341921008</v>
      </c>
      <c r="H585" s="30">
        <v>18.653466580789928</v>
      </c>
      <c r="I585" s="31">
        <v>770248</v>
      </c>
    </row>
    <row r="586" spans="1:9" ht="12.75">
      <c r="A586" s="32" t="s">
        <v>120</v>
      </c>
      <c r="B586" s="25">
        <v>10455</v>
      </c>
      <c r="C586" s="26">
        <v>2013789</v>
      </c>
      <c r="D586" s="27">
        <v>1026650</v>
      </c>
      <c r="E586" s="27">
        <v>987139</v>
      </c>
      <c r="F586" s="30">
        <v>26.404720775731764</v>
      </c>
      <c r="G586" s="30">
        <v>79.39948028318756</v>
      </c>
      <c r="H586" s="30">
        <v>20.60051971681244</v>
      </c>
      <c r="I586" s="31">
        <v>1593128</v>
      </c>
    </row>
    <row r="587" spans="1:9" ht="12.75">
      <c r="A587" s="33" t="s">
        <v>121</v>
      </c>
      <c r="B587" s="25">
        <v>3860</v>
      </c>
      <c r="C587" s="26">
        <v>987024</v>
      </c>
      <c r="D587" s="27">
        <v>493459</v>
      </c>
      <c r="E587" s="27">
        <v>493565</v>
      </c>
      <c r="F587" s="30">
        <v>19.970682649403628</v>
      </c>
      <c r="G587" s="30">
        <v>86.95847314756277</v>
      </c>
      <c r="H587" s="30">
        <v>13.041526852437224</v>
      </c>
      <c r="I587" s="31">
        <v>822721</v>
      </c>
    </row>
    <row r="588" spans="1:9" ht="12.75">
      <c r="A588" s="24" t="s">
        <v>122</v>
      </c>
      <c r="B588" s="25">
        <v>13419</v>
      </c>
      <c r="C588" s="26">
        <v>2633312</v>
      </c>
      <c r="D588" s="27">
        <v>1336004</v>
      </c>
      <c r="E588" s="27">
        <v>1297308</v>
      </c>
      <c r="F588" s="30">
        <v>27.423666153741934</v>
      </c>
      <c r="G588" s="30">
        <v>81.38021624478982</v>
      </c>
      <c r="H588" s="30">
        <v>18.619783755210168</v>
      </c>
      <c r="I588" s="31">
        <v>2066580</v>
      </c>
    </row>
    <row r="589" spans="1:9" ht="12.75">
      <c r="A589" s="24" t="s">
        <v>123</v>
      </c>
      <c r="B589" s="25">
        <v>3770</v>
      </c>
      <c r="C589" s="26">
        <v>1107643</v>
      </c>
      <c r="D589" s="27">
        <v>547791</v>
      </c>
      <c r="E589" s="27">
        <v>559852</v>
      </c>
      <c r="F589" s="30">
        <v>26.65305203024645</v>
      </c>
      <c r="G589" s="30">
        <v>92.70017505640355</v>
      </c>
      <c r="H589" s="30">
        <v>7.299824943596447</v>
      </c>
      <c r="I589" s="31">
        <v>874549</v>
      </c>
    </row>
    <row r="590" spans="1:9" ht="12.75">
      <c r="A590" s="32" t="s">
        <v>124</v>
      </c>
      <c r="B590" s="25">
        <v>5037</v>
      </c>
      <c r="C590" s="26">
        <v>1501589</v>
      </c>
      <c r="D590" s="27">
        <v>760686</v>
      </c>
      <c r="E590" s="27">
        <v>740903</v>
      </c>
      <c r="F590" s="30">
        <v>29.940204222914502</v>
      </c>
      <c r="G590" s="30">
        <v>92.85004085671912</v>
      </c>
      <c r="H590" s="30">
        <v>7.149959143280885</v>
      </c>
      <c r="I590" s="31">
        <v>1155600</v>
      </c>
    </row>
    <row r="591" spans="1:9" ht="12.75">
      <c r="A591" s="33" t="s">
        <v>125</v>
      </c>
      <c r="B591" s="25">
        <v>10856</v>
      </c>
      <c r="C591" s="26">
        <v>1803524</v>
      </c>
      <c r="D591" s="27">
        <v>918063</v>
      </c>
      <c r="E591" s="27">
        <v>885461</v>
      </c>
      <c r="F591" s="30">
        <v>21.515708905194078</v>
      </c>
      <c r="G591" s="30">
        <v>83.9609009916142</v>
      </c>
      <c r="H591" s="30">
        <v>16.039099008385804</v>
      </c>
      <c r="I591" s="31">
        <v>1484190</v>
      </c>
    </row>
    <row r="592" spans="1:9" ht="12.75">
      <c r="A592" s="24" t="s">
        <v>126</v>
      </c>
      <c r="B592" s="25">
        <v>5217</v>
      </c>
      <c r="C592" s="26">
        <v>1568525</v>
      </c>
      <c r="D592" s="27">
        <v>827128</v>
      </c>
      <c r="E592" s="27">
        <v>741397</v>
      </c>
      <c r="F592" s="30">
        <v>28.51442640546331</v>
      </c>
      <c r="G592" s="30">
        <v>46.53722446247271</v>
      </c>
      <c r="H592" s="30">
        <v>53.46277553752729</v>
      </c>
      <c r="I592" s="31">
        <v>1220505</v>
      </c>
    </row>
    <row r="593" spans="1:9" ht="12.75">
      <c r="A593" s="24" t="s">
        <v>127</v>
      </c>
      <c r="B593" s="25">
        <v>6992</v>
      </c>
      <c r="C593" s="26">
        <v>1021653</v>
      </c>
      <c r="D593" s="27">
        <v>535137</v>
      </c>
      <c r="E593" s="27">
        <v>486516</v>
      </c>
      <c r="F593" s="30">
        <v>26.07925699039646</v>
      </c>
      <c r="G593" s="30">
        <v>83.16307004433013</v>
      </c>
      <c r="H593" s="30">
        <v>16.83692995566988</v>
      </c>
      <c r="I593" s="31">
        <v>810326</v>
      </c>
    </row>
    <row r="594" spans="1:9" ht="12.75">
      <c r="A594" s="32" t="s">
        <v>128</v>
      </c>
      <c r="B594" s="34">
        <v>6219</v>
      </c>
      <c r="C594" s="35">
        <v>1180323</v>
      </c>
      <c r="D594" s="36">
        <v>612804</v>
      </c>
      <c r="E594" s="36">
        <v>567519</v>
      </c>
      <c r="F594" s="37">
        <v>23.33947423694135</v>
      </c>
      <c r="G594" s="37">
        <v>85.74610509157239</v>
      </c>
      <c r="H594" s="37">
        <v>14.253894908427608</v>
      </c>
      <c r="I594" s="38">
        <v>956971</v>
      </c>
    </row>
    <row r="595" spans="1:9" ht="12.75">
      <c r="A595" s="79"/>
      <c r="B595" s="79"/>
      <c r="C595" s="79"/>
      <c r="D595" s="79"/>
      <c r="E595" s="79"/>
      <c r="F595" s="79"/>
      <c r="G595" s="79"/>
      <c r="H595" s="79"/>
      <c r="I595" s="79"/>
    </row>
    <row r="602" ht="12.75">
      <c r="A602" s="69">
        <v>13</v>
      </c>
    </row>
    <row r="603" spans="1:9" ht="18.75">
      <c r="A603" s="70" t="s">
        <v>645</v>
      </c>
      <c r="B603" s="70"/>
      <c r="C603" s="70"/>
      <c r="D603" s="70"/>
      <c r="E603" s="70"/>
      <c r="F603" s="70"/>
      <c r="G603" s="70"/>
      <c r="H603" s="70"/>
      <c r="I603" s="70"/>
    </row>
    <row r="605" spans="1:9" ht="14.25">
      <c r="A605" s="71" t="s">
        <v>628</v>
      </c>
      <c r="B605" s="71"/>
      <c r="C605" s="71"/>
      <c r="D605" s="71"/>
      <c r="E605" s="71"/>
      <c r="F605" s="71"/>
      <c r="G605" s="71"/>
      <c r="H605" s="71"/>
      <c r="I605" s="4"/>
    </row>
    <row r="606" spans="1:9" ht="14.25">
      <c r="A606" s="72" t="s">
        <v>624</v>
      </c>
      <c r="B606" s="72"/>
      <c r="C606" s="72"/>
      <c r="D606" s="72"/>
      <c r="E606" s="72"/>
      <c r="F606" s="72"/>
      <c r="G606" s="72"/>
      <c r="H606" s="72"/>
      <c r="I606" s="1"/>
    </row>
    <row r="607" spans="1:9" ht="63.75">
      <c r="A607" s="6" t="s">
        <v>1</v>
      </c>
      <c r="B607" s="7" t="s">
        <v>2</v>
      </c>
      <c r="C607" s="73" t="s">
        <v>3</v>
      </c>
      <c r="D607" s="73"/>
      <c r="E607" s="73"/>
      <c r="F607" s="8" t="s">
        <v>4</v>
      </c>
      <c r="G607" s="74" t="s">
        <v>649</v>
      </c>
      <c r="H607" s="74"/>
      <c r="I607" s="9" t="s">
        <v>640</v>
      </c>
    </row>
    <row r="608" spans="1:9" ht="12.75">
      <c r="A608" s="10">
        <v>1</v>
      </c>
      <c r="B608" s="10">
        <v>2</v>
      </c>
      <c r="C608" s="10">
        <v>3</v>
      </c>
      <c r="D608" s="10">
        <v>4</v>
      </c>
      <c r="E608" s="10">
        <v>5</v>
      </c>
      <c r="F608" s="10">
        <v>6</v>
      </c>
      <c r="G608" s="10">
        <v>7</v>
      </c>
      <c r="H608" s="10">
        <v>8</v>
      </c>
      <c r="I608" s="10">
        <v>9</v>
      </c>
    </row>
    <row r="609" spans="1:9" ht="12.75">
      <c r="A609" s="39" t="s">
        <v>237</v>
      </c>
      <c r="B609" s="23">
        <f>+SUM(B610:B613)</f>
        <v>7096</v>
      </c>
      <c r="C609" s="40">
        <f>+SUM(C610:C613)</f>
        <v>540851</v>
      </c>
      <c r="D609" s="40">
        <f>+SUM(D610:D613)</f>
        <v>288484</v>
      </c>
      <c r="E609" s="40">
        <f>+SUM(E610:E613)</f>
        <v>252367</v>
      </c>
      <c r="F609" s="23">
        <v>33.064752237014</v>
      </c>
      <c r="G609" s="23">
        <v>88.93040782026843</v>
      </c>
      <c r="H609" s="23">
        <v>11.069592179731572</v>
      </c>
      <c r="I609" s="40">
        <f>+SUM(I610:I613)</f>
        <v>406457</v>
      </c>
    </row>
    <row r="610" spans="1:9" ht="12.75">
      <c r="A610" s="24" t="s">
        <v>88</v>
      </c>
      <c r="B610" s="25">
        <v>4226</v>
      </c>
      <c r="C610" s="26">
        <v>41030</v>
      </c>
      <c r="D610" s="27">
        <v>23414</v>
      </c>
      <c r="E610" s="27">
        <v>17616</v>
      </c>
      <c r="F610" s="30">
        <v>31.338028169014088</v>
      </c>
      <c r="G610" s="30">
        <v>96.95832317816232</v>
      </c>
      <c r="H610" s="30">
        <v>3.0416768218376795</v>
      </c>
      <c r="I610" s="31">
        <v>31240</v>
      </c>
    </row>
    <row r="611" spans="1:9" ht="12.75">
      <c r="A611" s="32" t="s">
        <v>238</v>
      </c>
      <c r="B611" s="25">
        <v>1166</v>
      </c>
      <c r="C611" s="26">
        <v>123256</v>
      </c>
      <c r="D611" s="27">
        <v>63912</v>
      </c>
      <c r="E611" s="27">
        <v>59344</v>
      </c>
      <c r="F611" s="30">
        <v>25.565142979391</v>
      </c>
      <c r="G611" s="30">
        <v>98.52015317712728</v>
      </c>
      <c r="H611" s="30">
        <v>1.4798468228727202</v>
      </c>
      <c r="I611" s="31">
        <v>98161</v>
      </c>
    </row>
    <row r="612" spans="1:9" ht="12.75">
      <c r="A612" s="33" t="s">
        <v>95</v>
      </c>
      <c r="B612" s="25">
        <v>750</v>
      </c>
      <c r="C612" s="26">
        <v>131525</v>
      </c>
      <c r="D612" s="27">
        <v>68241</v>
      </c>
      <c r="E612" s="27">
        <v>63284</v>
      </c>
      <c r="F612" s="30">
        <v>33.38708368828851</v>
      </c>
      <c r="G612" s="30">
        <v>96.99980992206805</v>
      </c>
      <c r="H612" s="30">
        <v>3.000190077931952</v>
      </c>
      <c r="I612" s="31">
        <v>98604</v>
      </c>
    </row>
    <row r="613" spans="1:9" ht="12.75">
      <c r="A613" s="24" t="s">
        <v>239</v>
      </c>
      <c r="B613" s="25">
        <v>954</v>
      </c>
      <c r="C613" s="26">
        <v>245040</v>
      </c>
      <c r="D613" s="27">
        <v>132917</v>
      </c>
      <c r="E613" s="27">
        <v>112123</v>
      </c>
      <c r="F613" s="30">
        <v>37.314235760876876</v>
      </c>
      <c r="G613" s="30">
        <v>78.43127652628142</v>
      </c>
      <c r="H613" s="30">
        <v>21.568723473718578</v>
      </c>
      <c r="I613" s="31">
        <v>178452</v>
      </c>
    </row>
    <row r="614" spans="1:9" ht="12.75">
      <c r="A614" s="20" t="s">
        <v>585</v>
      </c>
      <c r="B614" s="23">
        <f>+SUM(B615:B644)</f>
        <v>130058</v>
      </c>
      <c r="C614" s="40">
        <f>+SUM(C615:C644)</f>
        <v>62405679</v>
      </c>
      <c r="D614" s="40">
        <f>+SUM(D615:D644)</f>
        <v>31400909</v>
      </c>
      <c r="E614" s="40">
        <f>+SUM(E615:E644)</f>
        <v>31004770</v>
      </c>
      <c r="F614" s="23">
        <v>11.720115520976712</v>
      </c>
      <c r="G614" s="23">
        <v>55.95913955202699</v>
      </c>
      <c r="H614" s="23">
        <v>44.04086044797301</v>
      </c>
      <c r="I614" s="40">
        <f>+SUM(I615:I644)</f>
        <v>55858946</v>
      </c>
    </row>
    <row r="615" spans="1:9" ht="12.75">
      <c r="A615" s="24" t="s">
        <v>586</v>
      </c>
      <c r="B615" s="25">
        <v>3550</v>
      </c>
      <c r="C615" s="26">
        <v>2754756</v>
      </c>
      <c r="D615" s="27">
        <v>1397407</v>
      </c>
      <c r="E615" s="27">
        <v>1357349</v>
      </c>
      <c r="F615" s="30">
        <v>23.05802375877955</v>
      </c>
      <c r="G615" s="30">
        <v>45.545739804178666</v>
      </c>
      <c r="H615" s="30">
        <v>54.454260195821334</v>
      </c>
      <c r="I615" s="31">
        <v>2238583</v>
      </c>
    </row>
    <row r="616" spans="1:9" ht="12.75">
      <c r="A616" s="24" t="s">
        <v>587</v>
      </c>
      <c r="B616" s="25">
        <v>174</v>
      </c>
      <c r="C616" s="26">
        <v>4343645</v>
      </c>
      <c r="D616" s="27">
        <v>2219539</v>
      </c>
      <c r="E616" s="27">
        <v>2124106</v>
      </c>
      <c r="F616" s="30">
        <v>13.074647862391691</v>
      </c>
      <c r="G616" s="30">
        <v>0</v>
      </c>
      <c r="H616" s="30">
        <v>100</v>
      </c>
      <c r="I616" s="31">
        <v>3841396</v>
      </c>
    </row>
    <row r="617" spans="1:9" ht="12.75">
      <c r="A617" s="32" t="s">
        <v>588</v>
      </c>
      <c r="B617" s="25">
        <v>4307</v>
      </c>
      <c r="C617" s="26">
        <v>2877468</v>
      </c>
      <c r="D617" s="27">
        <v>1457242</v>
      </c>
      <c r="E617" s="27">
        <v>1420226</v>
      </c>
      <c r="F617" s="30">
        <v>19.149320292669593</v>
      </c>
      <c r="G617" s="30">
        <v>46.65567088843386</v>
      </c>
      <c r="H617" s="30">
        <v>53.34432911156613</v>
      </c>
      <c r="I617" s="31">
        <v>2415010</v>
      </c>
    </row>
    <row r="618" spans="1:9" ht="12.75">
      <c r="A618" s="33" t="s">
        <v>589</v>
      </c>
      <c r="B618" s="25">
        <v>6077</v>
      </c>
      <c r="C618" s="26">
        <v>3477317</v>
      </c>
      <c r="D618" s="27">
        <v>1741083</v>
      </c>
      <c r="E618" s="27">
        <v>1736234</v>
      </c>
      <c r="F618" s="30">
        <v>14.898236603366605</v>
      </c>
      <c r="G618" s="30">
        <v>62.38485015890124</v>
      </c>
      <c r="H618" s="30">
        <v>37.615149841098756</v>
      </c>
      <c r="I618" s="31">
        <v>3026432</v>
      </c>
    </row>
    <row r="619" spans="1:9" ht="12.75">
      <c r="A619" s="24" t="s">
        <v>590</v>
      </c>
      <c r="B619" s="25">
        <v>9622</v>
      </c>
      <c r="C619" s="26">
        <v>2856300</v>
      </c>
      <c r="D619" s="27">
        <v>1473597</v>
      </c>
      <c r="E619" s="27">
        <v>1382703</v>
      </c>
      <c r="F619" s="30">
        <v>17.611162992939132</v>
      </c>
      <c r="G619" s="30">
        <v>84.03718096838567</v>
      </c>
      <c r="H619" s="30">
        <v>15.962819031614325</v>
      </c>
      <c r="I619" s="31">
        <v>2428596</v>
      </c>
    </row>
    <row r="620" spans="1:9" ht="12.75">
      <c r="A620" s="24" t="s">
        <v>591</v>
      </c>
      <c r="B620" s="25">
        <v>6190</v>
      </c>
      <c r="C620" s="26">
        <v>2186125</v>
      </c>
      <c r="D620" s="27">
        <v>1095859</v>
      </c>
      <c r="E620" s="27">
        <v>1090266</v>
      </c>
      <c r="F620" s="30">
        <v>7.006728899318104</v>
      </c>
      <c r="G620" s="30">
        <v>81.66797415518326</v>
      </c>
      <c r="H620" s="30">
        <v>18.33202584481674</v>
      </c>
      <c r="I620" s="31">
        <v>2042979</v>
      </c>
    </row>
    <row r="621" spans="1:9" ht="12.75">
      <c r="A621" s="32" t="s">
        <v>592</v>
      </c>
      <c r="B621" s="25">
        <v>7190</v>
      </c>
      <c r="C621" s="26">
        <v>2960373</v>
      </c>
      <c r="D621" s="27">
        <v>1492442</v>
      </c>
      <c r="E621" s="27">
        <v>1467931</v>
      </c>
      <c r="F621" s="30">
        <v>7.428273445988168</v>
      </c>
      <c r="G621" s="30">
        <v>85.5789456261086</v>
      </c>
      <c r="H621" s="30">
        <v>14.421054373891398</v>
      </c>
      <c r="I621" s="31">
        <v>2755674</v>
      </c>
    </row>
    <row r="622" spans="1:9" ht="12.75">
      <c r="A622" s="33" t="s">
        <v>593</v>
      </c>
      <c r="B622" s="25">
        <v>5245</v>
      </c>
      <c r="C622" s="26">
        <v>3016346</v>
      </c>
      <c r="D622" s="27">
        <v>1563633</v>
      </c>
      <c r="E622" s="27">
        <v>1452713</v>
      </c>
      <c r="F622" s="30">
        <v>17.20032156452253</v>
      </c>
      <c r="G622" s="30">
        <v>53.91165337133075</v>
      </c>
      <c r="H622" s="30">
        <v>46.08834662866926</v>
      </c>
      <c r="I622" s="31">
        <v>2573667</v>
      </c>
    </row>
    <row r="623" spans="1:9" ht="12.75">
      <c r="A623" s="24" t="s">
        <v>594</v>
      </c>
      <c r="B623" s="25">
        <v>3404</v>
      </c>
      <c r="C623" s="26">
        <v>1493462</v>
      </c>
      <c r="D623" s="27">
        <v>759551</v>
      </c>
      <c r="E623" s="27">
        <v>733911</v>
      </c>
      <c r="F623" s="30">
        <v>12.908827676407993</v>
      </c>
      <c r="G623" s="30">
        <v>63.492074120399444</v>
      </c>
      <c r="H623" s="30">
        <v>36.50792587960055</v>
      </c>
      <c r="I623" s="31">
        <v>1322715</v>
      </c>
    </row>
    <row r="624" spans="1:9" ht="12.75">
      <c r="A624" s="24" t="s">
        <v>595</v>
      </c>
      <c r="B624" s="25">
        <v>8209</v>
      </c>
      <c r="C624" s="26">
        <v>2581500</v>
      </c>
      <c r="D624" s="27">
        <v>1309278</v>
      </c>
      <c r="E624" s="27">
        <v>1272222</v>
      </c>
      <c r="F624" s="30">
        <v>11.25893918060151</v>
      </c>
      <c r="G624" s="30">
        <v>53.74925430950997</v>
      </c>
      <c r="H624" s="30">
        <v>46.25074569049003</v>
      </c>
      <c r="I624" s="31">
        <v>2320263</v>
      </c>
    </row>
    <row r="625" spans="1:9" ht="12.75">
      <c r="A625" s="32" t="s">
        <v>596</v>
      </c>
      <c r="B625" s="25">
        <v>2549</v>
      </c>
      <c r="C625" s="26">
        <v>762141</v>
      </c>
      <c r="D625" s="27">
        <v>378351</v>
      </c>
      <c r="E625" s="27">
        <v>383790</v>
      </c>
      <c r="F625" s="30">
        <v>7.311458236531525</v>
      </c>
      <c r="G625" s="30">
        <v>40.35106364832754</v>
      </c>
      <c r="H625" s="30">
        <v>59.648936351672454</v>
      </c>
      <c r="I625" s="31">
        <v>710214</v>
      </c>
    </row>
    <row r="626" spans="1:9" ht="12.75">
      <c r="A626" s="33" t="s">
        <v>597</v>
      </c>
      <c r="B626" s="25">
        <v>7469</v>
      </c>
      <c r="C626" s="26">
        <v>4271856</v>
      </c>
      <c r="D626" s="27">
        <v>2176031</v>
      </c>
      <c r="E626" s="27">
        <v>2095825</v>
      </c>
      <c r="F626" s="30">
        <v>21.76170499496348</v>
      </c>
      <c r="G626" s="30">
        <v>33.981786839256756</v>
      </c>
      <c r="H626" s="30">
        <v>66.01821316074324</v>
      </c>
      <c r="I626" s="31">
        <v>3508374</v>
      </c>
    </row>
    <row r="627" spans="1:9" ht="12.75">
      <c r="A627" s="24" t="s">
        <v>598</v>
      </c>
      <c r="B627" s="25">
        <v>6058</v>
      </c>
      <c r="C627" s="26">
        <v>1923014</v>
      </c>
      <c r="D627" s="27">
        <v>968137</v>
      </c>
      <c r="E627" s="27">
        <v>954877</v>
      </c>
      <c r="F627" s="30">
        <v>9.2248612831641</v>
      </c>
      <c r="G627" s="30">
        <v>64.9897504646352</v>
      </c>
      <c r="H627" s="30">
        <v>35.01024953536479</v>
      </c>
      <c r="I627" s="31">
        <v>1760601</v>
      </c>
    </row>
    <row r="628" spans="1:9" ht="12.75">
      <c r="A628" s="24" t="s">
        <v>599</v>
      </c>
      <c r="B628" s="25">
        <v>2901</v>
      </c>
      <c r="C628" s="26">
        <v>935686</v>
      </c>
      <c r="D628" s="27">
        <v>465538</v>
      </c>
      <c r="E628" s="27">
        <v>470148</v>
      </c>
      <c r="F628" s="30">
        <v>9.544325315338307</v>
      </c>
      <c r="G628" s="30">
        <v>66.73499443189274</v>
      </c>
      <c r="H628" s="30">
        <v>33.26500556810725</v>
      </c>
      <c r="I628" s="31">
        <v>854162</v>
      </c>
    </row>
    <row r="629" spans="1:9" ht="12.75">
      <c r="A629" s="32" t="s">
        <v>600</v>
      </c>
      <c r="B629" s="25">
        <v>4511</v>
      </c>
      <c r="C629" s="26">
        <v>2418366</v>
      </c>
      <c r="D629" s="27">
        <v>1208534</v>
      </c>
      <c r="E629" s="27">
        <v>1209832</v>
      </c>
      <c r="F629" s="30">
        <v>10.102241183934426</v>
      </c>
      <c r="G629" s="30">
        <v>52.89538473498222</v>
      </c>
      <c r="H629" s="30">
        <v>47.104615265017785</v>
      </c>
      <c r="I629" s="31">
        <v>2196473</v>
      </c>
    </row>
    <row r="630" spans="1:9" ht="12.75">
      <c r="A630" s="33" t="s">
        <v>601</v>
      </c>
      <c r="B630" s="25">
        <v>1750</v>
      </c>
      <c r="C630" s="26">
        <v>493646</v>
      </c>
      <c r="D630" s="27">
        <v>246141</v>
      </c>
      <c r="E630" s="27">
        <v>247505</v>
      </c>
      <c r="F630" s="30">
        <v>9.448110111921105</v>
      </c>
      <c r="G630" s="30">
        <v>83.9520628142434</v>
      </c>
      <c r="H630" s="30">
        <v>16.047937185756595</v>
      </c>
      <c r="I630" s="31">
        <v>451032</v>
      </c>
    </row>
    <row r="631" spans="1:9" ht="12.75">
      <c r="A631" s="24" t="s">
        <v>602</v>
      </c>
      <c r="B631" s="25">
        <v>1944</v>
      </c>
      <c r="C631" s="26">
        <v>695524</v>
      </c>
      <c r="D631" s="27">
        <v>346763</v>
      </c>
      <c r="E631" s="27">
        <v>348761</v>
      </c>
      <c r="F631" s="30">
        <v>9.293646416219215</v>
      </c>
      <c r="G631" s="30">
        <v>88.64381387270605</v>
      </c>
      <c r="H631" s="30">
        <v>11.356186127293954</v>
      </c>
      <c r="I631" s="31">
        <v>636381</v>
      </c>
    </row>
    <row r="632" spans="1:9" ht="12.75">
      <c r="A632" s="24" t="s">
        <v>603</v>
      </c>
      <c r="B632" s="25">
        <v>3706</v>
      </c>
      <c r="C632" s="26">
        <v>2285395</v>
      </c>
      <c r="D632" s="27">
        <v>1150908</v>
      </c>
      <c r="E632" s="27">
        <v>1134487</v>
      </c>
      <c r="F632" s="30">
        <v>7.661538591992779</v>
      </c>
      <c r="G632" s="30">
        <v>66.99209545833433</v>
      </c>
      <c r="H632" s="30">
        <v>33.00790454166566</v>
      </c>
      <c r="I632" s="31">
        <v>2122759</v>
      </c>
    </row>
    <row r="633" spans="1:9" ht="12.75">
      <c r="A633" s="32" t="s">
        <v>604</v>
      </c>
      <c r="B633" s="25">
        <v>2417</v>
      </c>
      <c r="C633" s="26">
        <v>1488839</v>
      </c>
      <c r="D633" s="27">
        <v>739074</v>
      </c>
      <c r="E633" s="27">
        <v>749765</v>
      </c>
      <c r="F633" s="30">
        <v>8.07476185049227</v>
      </c>
      <c r="G633" s="30">
        <v>77.81613727206232</v>
      </c>
      <c r="H633" s="30">
        <v>22.183862727937676</v>
      </c>
      <c r="I633" s="31">
        <v>1377601</v>
      </c>
    </row>
    <row r="634" spans="1:9" ht="12.75">
      <c r="A634" s="33" t="s">
        <v>605</v>
      </c>
      <c r="B634" s="25">
        <v>2377</v>
      </c>
      <c r="C634" s="26">
        <v>1169474</v>
      </c>
      <c r="D634" s="27">
        <v>580784</v>
      </c>
      <c r="E634" s="27">
        <v>588690</v>
      </c>
      <c r="F634" s="30">
        <v>6.3065405201000635</v>
      </c>
      <c r="G634" s="30">
        <v>79.71370034733563</v>
      </c>
      <c r="H634" s="30">
        <v>20.28629965266436</v>
      </c>
      <c r="I634" s="31">
        <v>1100096</v>
      </c>
    </row>
    <row r="635" spans="1:9" ht="12.75">
      <c r="A635" s="24" t="s">
        <v>606</v>
      </c>
      <c r="B635" s="25">
        <v>3476</v>
      </c>
      <c r="C635" s="26">
        <v>2216138</v>
      </c>
      <c r="D635" s="27">
        <v>1096638</v>
      </c>
      <c r="E635" s="27">
        <v>1119500</v>
      </c>
      <c r="F635" s="30">
        <v>7.9063765970707385</v>
      </c>
      <c r="G635" s="30">
        <v>66.22227496663113</v>
      </c>
      <c r="H635" s="30">
        <v>33.77772503336886</v>
      </c>
      <c r="I635" s="31">
        <v>2053760</v>
      </c>
    </row>
    <row r="636" spans="1:9" ht="12.75">
      <c r="A636" s="24" t="s">
        <v>607</v>
      </c>
      <c r="B636" s="25">
        <v>4651</v>
      </c>
      <c r="C636" s="26">
        <v>1459601</v>
      </c>
      <c r="D636" s="27">
        <v>724300</v>
      </c>
      <c r="E636" s="27">
        <v>735301</v>
      </c>
      <c r="F636" s="30">
        <v>9.980273488714145</v>
      </c>
      <c r="G636" s="30">
        <v>82.98274665473646</v>
      </c>
      <c r="H636" s="30">
        <v>17.017253345263534</v>
      </c>
      <c r="I636" s="31">
        <v>1327148</v>
      </c>
    </row>
    <row r="637" spans="1:9" ht="12.75">
      <c r="A637" s="32" t="s">
        <v>608</v>
      </c>
      <c r="B637" s="25">
        <v>4143</v>
      </c>
      <c r="C637" s="26">
        <v>1155356</v>
      </c>
      <c r="D637" s="27">
        <v>566947</v>
      </c>
      <c r="E637" s="27">
        <v>588409</v>
      </c>
      <c r="F637" s="30">
        <v>4.739379027937306</v>
      </c>
      <c r="G637" s="30">
        <v>71.77631829496708</v>
      </c>
      <c r="H637" s="30">
        <v>28.22368170503291</v>
      </c>
      <c r="I637" s="31">
        <v>1103077</v>
      </c>
    </row>
    <row r="638" spans="1:9" ht="12.75">
      <c r="A638" s="33" t="s">
        <v>609</v>
      </c>
      <c r="B638" s="25">
        <v>3696</v>
      </c>
      <c r="C638" s="26">
        <v>2578201</v>
      </c>
      <c r="D638" s="27">
        <v>1303363</v>
      </c>
      <c r="E638" s="27">
        <v>1274838</v>
      </c>
      <c r="F638" s="30">
        <v>7.409870022525984</v>
      </c>
      <c r="G638" s="30">
        <v>43.985127614177486</v>
      </c>
      <c r="H638" s="30">
        <v>56.01487238582252</v>
      </c>
      <c r="I638" s="31">
        <v>2400339</v>
      </c>
    </row>
    <row r="639" spans="1:9" ht="12.75">
      <c r="A639" s="24" t="s">
        <v>610</v>
      </c>
      <c r="B639" s="25">
        <v>2869</v>
      </c>
      <c r="C639" s="26">
        <v>1093950</v>
      </c>
      <c r="D639" s="27">
        <v>552986</v>
      </c>
      <c r="E639" s="27">
        <v>540964</v>
      </c>
      <c r="F639" s="30">
        <v>4.252932605117776</v>
      </c>
      <c r="G639" s="30">
        <v>45.89871566342155</v>
      </c>
      <c r="H639" s="30">
        <v>54.10128433657846</v>
      </c>
      <c r="I639" s="31">
        <v>1049323</v>
      </c>
    </row>
    <row r="640" spans="1:9" ht="12.75">
      <c r="A640" s="24" t="s">
        <v>611</v>
      </c>
      <c r="B640" s="25">
        <v>4283</v>
      </c>
      <c r="C640" s="26">
        <v>1751301</v>
      </c>
      <c r="D640" s="27">
        <v>870376</v>
      </c>
      <c r="E640" s="27">
        <v>880925</v>
      </c>
      <c r="F640" s="30">
        <v>11.90157165613337</v>
      </c>
      <c r="G640" s="30">
        <v>55.61328406710211</v>
      </c>
      <c r="H640" s="30">
        <v>44.386715932897886</v>
      </c>
      <c r="I640" s="31">
        <v>1565037</v>
      </c>
    </row>
    <row r="641" spans="1:9" ht="12.75">
      <c r="A641" s="32" t="s">
        <v>612</v>
      </c>
      <c r="B641" s="25">
        <v>4175</v>
      </c>
      <c r="C641" s="26">
        <v>1187604</v>
      </c>
      <c r="D641" s="27">
        <v>583376</v>
      </c>
      <c r="E641" s="27">
        <v>604228</v>
      </c>
      <c r="F641" s="30">
        <v>6.116321897006039</v>
      </c>
      <c r="G641" s="30">
        <v>74.53747208665514</v>
      </c>
      <c r="H641" s="30">
        <v>25.46252791334485</v>
      </c>
      <c r="I641" s="31">
        <v>1119153</v>
      </c>
    </row>
    <row r="642" spans="1:9" ht="12.75">
      <c r="A642" s="33" t="s">
        <v>613</v>
      </c>
      <c r="B642" s="25">
        <v>4621</v>
      </c>
      <c r="C642" s="26">
        <v>1572273</v>
      </c>
      <c r="D642" s="27">
        <v>766823</v>
      </c>
      <c r="E642" s="27">
        <v>805450</v>
      </c>
      <c r="F642" s="30">
        <v>7.991716577833947</v>
      </c>
      <c r="G642" s="30">
        <v>57.71898391691519</v>
      </c>
      <c r="H642" s="30">
        <v>42.28101608308481</v>
      </c>
      <c r="I642" s="31">
        <v>1455920</v>
      </c>
    </row>
    <row r="643" spans="1:9" ht="12.75">
      <c r="A643" s="24" t="s">
        <v>614</v>
      </c>
      <c r="B643" s="25">
        <v>6810</v>
      </c>
      <c r="C643" s="26">
        <v>2723988</v>
      </c>
      <c r="D643" s="27">
        <v>1333939</v>
      </c>
      <c r="E643" s="27">
        <v>1390049</v>
      </c>
      <c r="F643" s="30">
        <v>8.879732931707645</v>
      </c>
      <c r="G643" s="30">
        <v>51.973136445535005</v>
      </c>
      <c r="H643" s="30">
        <v>48.026863554465</v>
      </c>
      <c r="I643" s="31">
        <v>2501832</v>
      </c>
    </row>
    <row r="644" spans="1:9" ht="12.75">
      <c r="A644" s="24" t="s">
        <v>615</v>
      </c>
      <c r="B644" s="25">
        <v>1684</v>
      </c>
      <c r="C644" s="26">
        <v>1676034</v>
      </c>
      <c r="D644" s="27">
        <v>832269</v>
      </c>
      <c r="E644" s="27">
        <v>843765</v>
      </c>
      <c r="F644" s="30">
        <v>4.729280925598104</v>
      </c>
      <c r="G644" s="30">
        <v>34.731216669828896</v>
      </c>
      <c r="H644" s="30">
        <v>65.2687833301711</v>
      </c>
      <c r="I644" s="31">
        <v>1600349</v>
      </c>
    </row>
    <row r="645" spans="1:9" ht="12.75">
      <c r="A645" s="20" t="s">
        <v>281</v>
      </c>
      <c r="B645" s="23">
        <f>+SUM(B646:B649)</f>
        <v>10486</v>
      </c>
      <c r="C645" s="40">
        <f>+SUM(C646:C649)</f>
        <v>3199203</v>
      </c>
      <c r="D645" s="40">
        <f>+SUM(D646:D649)</f>
        <v>1642225</v>
      </c>
      <c r="E645" s="40">
        <f>+SUM(E646:E649)</f>
        <v>1556978</v>
      </c>
      <c r="F645" s="23">
        <v>16.03065423136836</v>
      </c>
      <c r="G645" s="23">
        <v>82.94106375869241</v>
      </c>
      <c r="H645" s="23">
        <v>17.058936241307602</v>
      </c>
      <c r="I645" s="40">
        <f>+SUM(I646:I649)</f>
        <v>2757205</v>
      </c>
    </row>
    <row r="646" spans="1:9" ht="12.75">
      <c r="A646" s="24" t="s">
        <v>282</v>
      </c>
      <c r="B646" s="25">
        <v>2993</v>
      </c>
      <c r="C646" s="26">
        <v>1532982</v>
      </c>
      <c r="D646" s="27">
        <v>785579</v>
      </c>
      <c r="E646" s="27">
        <v>747403</v>
      </c>
      <c r="F646" s="30">
        <v>18.481196975563837</v>
      </c>
      <c r="G646" s="30">
        <v>73.25037084584164</v>
      </c>
      <c r="H646" s="30">
        <v>26.749629154158367</v>
      </c>
      <c r="I646" s="31">
        <v>1293861</v>
      </c>
    </row>
    <row r="647" spans="1:9" ht="12.75">
      <c r="A647" s="24" t="s">
        <v>283</v>
      </c>
      <c r="B647" s="25">
        <v>3057</v>
      </c>
      <c r="C647" s="26">
        <v>767440</v>
      </c>
      <c r="D647" s="27">
        <v>394605</v>
      </c>
      <c r="E647" s="27">
        <v>372835</v>
      </c>
      <c r="F647" s="30">
        <v>6.776934935414035</v>
      </c>
      <c r="G647" s="30">
        <v>92.94446471385385</v>
      </c>
      <c r="H647" s="30">
        <v>7.055535286146148</v>
      </c>
      <c r="I647" s="31">
        <v>718732</v>
      </c>
    </row>
    <row r="648" spans="1:9" ht="12.75">
      <c r="A648" s="32" t="s">
        <v>284</v>
      </c>
      <c r="B648" s="25">
        <v>2400</v>
      </c>
      <c r="C648" s="26">
        <v>307868</v>
      </c>
      <c r="D648" s="27">
        <v>159095</v>
      </c>
      <c r="E648" s="27">
        <v>148773</v>
      </c>
      <c r="F648" s="30">
        <v>10.95741805272737</v>
      </c>
      <c r="G648" s="30">
        <v>93.87172424545585</v>
      </c>
      <c r="H648" s="30">
        <v>6.1282757545441555</v>
      </c>
      <c r="I648" s="31">
        <v>277465</v>
      </c>
    </row>
    <row r="649" spans="1:9" ht="12.75">
      <c r="A649" s="33" t="s">
        <v>285</v>
      </c>
      <c r="B649" s="25">
        <v>2036</v>
      </c>
      <c r="C649" s="26">
        <v>590913</v>
      </c>
      <c r="D649" s="27">
        <v>302946</v>
      </c>
      <c r="E649" s="27">
        <v>287967</v>
      </c>
      <c r="F649" s="30">
        <v>26.494015802306343</v>
      </c>
      <c r="G649" s="30">
        <v>89.39454708222699</v>
      </c>
      <c r="H649" s="30">
        <v>10.605452917773006</v>
      </c>
      <c r="I649" s="31">
        <v>467147</v>
      </c>
    </row>
    <row r="650" spans="1:9" ht="12.75">
      <c r="A650" s="20" t="s">
        <v>129</v>
      </c>
      <c r="B650" s="23">
        <f>+SUM(B651:B653)+SUM(B667:B716)+SUM(B731:B747)</f>
        <v>240928</v>
      </c>
      <c r="C650" s="40">
        <f>+SUM(C651:C653)+SUM(C667:C716)+SUM(C731:C747)</f>
        <v>166197921</v>
      </c>
      <c r="D650" s="40">
        <f>+SUM(D651:D653)+SUM(D667:D716)+SUM(D731:D747)</f>
        <v>87565369</v>
      </c>
      <c r="E650" s="40">
        <f>+SUM(E651:E653)+SUM(E667:E716)+SUM(E731:E747)</f>
        <v>78632552</v>
      </c>
      <c r="F650" s="23">
        <v>25.848735968797847</v>
      </c>
      <c r="G650" s="23">
        <v>79.21780140679377</v>
      </c>
      <c r="H650" s="23">
        <v>20.782198593206232</v>
      </c>
      <c r="I650" s="40">
        <f>+SUM(I651:I653)+SUM(I667:I716)+SUM(I731:I747)</f>
        <v>132061653</v>
      </c>
    </row>
    <row r="651" spans="1:9" ht="12.75">
      <c r="A651" s="24" t="s">
        <v>130</v>
      </c>
      <c r="B651" s="25">
        <v>3689</v>
      </c>
      <c r="C651" s="26">
        <v>2896863</v>
      </c>
      <c r="D651" s="27">
        <v>1553322</v>
      </c>
      <c r="E651" s="27">
        <v>1343541</v>
      </c>
      <c r="F651" s="30">
        <v>25.458060509417596</v>
      </c>
      <c r="G651" s="30">
        <v>74.19373991797333</v>
      </c>
      <c r="H651" s="30">
        <v>25.80626008202666</v>
      </c>
      <c r="I651" s="31">
        <v>2309029</v>
      </c>
    </row>
    <row r="652" spans="1:9" ht="12.75">
      <c r="A652" s="24" t="s">
        <v>131</v>
      </c>
      <c r="B652" s="25">
        <v>4008</v>
      </c>
      <c r="C652" s="26">
        <v>3543362</v>
      </c>
      <c r="D652" s="27">
        <v>1893832</v>
      </c>
      <c r="E652" s="27">
        <v>1649530</v>
      </c>
      <c r="F652" s="30">
        <v>24.65464902377906</v>
      </c>
      <c r="G652" s="30">
        <v>74.49083666867794</v>
      </c>
      <c r="H652" s="30">
        <v>25.50916333132206</v>
      </c>
      <c r="I652" s="31">
        <v>2842543</v>
      </c>
    </row>
    <row r="653" spans="1:9" ht="12.75">
      <c r="A653" s="44" t="s">
        <v>132</v>
      </c>
      <c r="B653" s="45">
        <v>4561</v>
      </c>
      <c r="C653" s="46">
        <v>3131619</v>
      </c>
      <c r="D653" s="47">
        <v>1651908</v>
      </c>
      <c r="E653" s="47">
        <v>1479711</v>
      </c>
      <c r="F653" s="48">
        <v>27.58574890986877</v>
      </c>
      <c r="G653" s="48">
        <v>75.68826220558759</v>
      </c>
      <c r="H653" s="48">
        <v>24.311737794412412</v>
      </c>
      <c r="I653" s="49">
        <v>2454521</v>
      </c>
    </row>
    <row r="660" ht="12.75">
      <c r="I660" s="2">
        <v>14</v>
      </c>
    </row>
    <row r="661" spans="1:9" ht="18.75">
      <c r="A661" s="70" t="s">
        <v>645</v>
      </c>
      <c r="B661" s="70"/>
      <c r="C661" s="70"/>
      <c r="D661" s="70"/>
      <c r="E661" s="70"/>
      <c r="F661" s="70"/>
      <c r="G661" s="70"/>
      <c r="H661" s="70"/>
      <c r="I661" s="70"/>
    </row>
    <row r="663" spans="1:9" ht="14.25">
      <c r="A663" s="71" t="s">
        <v>628</v>
      </c>
      <c r="B663" s="71"/>
      <c r="C663" s="71"/>
      <c r="D663" s="71"/>
      <c r="E663" s="71"/>
      <c r="F663" s="71"/>
      <c r="G663" s="71"/>
      <c r="H663" s="71"/>
      <c r="I663" s="4"/>
    </row>
    <row r="664" spans="1:9" ht="14.25">
      <c r="A664" s="72" t="s">
        <v>624</v>
      </c>
      <c r="B664" s="72"/>
      <c r="C664" s="72"/>
      <c r="D664" s="72"/>
      <c r="E664" s="72"/>
      <c r="F664" s="72"/>
      <c r="G664" s="72"/>
      <c r="H664" s="72"/>
      <c r="I664" s="1"/>
    </row>
    <row r="665" spans="1:9" ht="63.75">
      <c r="A665" s="6" t="s">
        <v>1</v>
      </c>
      <c r="B665" s="7" t="s">
        <v>2</v>
      </c>
      <c r="C665" s="73" t="s">
        <v>3</v>
      </c>
      <c r="D665" s="73"/>
      <c r="E665" s="73"/>
      <c r="F665" s="8" t="s">
        <v>4</v>
      </c>
      <c r="G665" s="74" t="s">
        <v>648</v>
      </c>
      <c r="H665" s="74"/>
      <c r="I665" s="9" t="s">
        <v>640</v>
      </c>
    </row>
    <row r="666" spans="1:9" ht="12.75">
      <c r="A666" s="10">
        <v>1</v>
      </c>
      <c r="B666" s="10">
        <v>2</v>
      </c>
      <c r="C666" s="10">
        <v>3</v>
      </c>
      <c r="D666" s="10">
        <v>4</v>
      </c>
      <c r="E666" s="10">
        <v>5</v>
      </c>
      <c r="F666" s="10">
        <v>6</v>
      </c>
      <c r="G666" s="10">
        <v>7</v>
      </c>
      <c r="H666" s="10">
        <v>8</v>
      </c>
      <c r="I666" s="10">
        <v>9</v>
      </c>
    </row>
    <row r="667" spans="1:9" ht="12.75">
      <c r="A667" s="33" t="s">
        <v>133</v>
      </c>
      <c r="B667" s="25">
        <v>3718</v>
      </c>
      <c r="C667" s="26">
        <v>3810983</v>
      </c>
      <c r="D667" s="27">
        <v>2032302</v>
      </c>
      <c r="E667" s="27">
        <v>1778681</v>
      </c>
      <c r="F667" s="30">
        <v>28.519610035163474</v>
      </c>
      <c r="G667" s="30">
        <v>69.46480737384555</v>
      </c>
      <c r="H667" s="30">
        <v>30.535192626154462</v>
      </c>
      <c r="I667" s="31">
        <v>2965293</v>
      </c>
    </row>
    <row r="668" spans="1:9" ht="12.75">
      <c r="A668" s="24" t="s">
        <v>134</v>
      </c>
      <c r="B668" s="25">
        <v>2367</v>
      </c>
      <c r="C668" s="26">
        <v>1923739</v>
      </c>
      <c r="D668" s="27">
        <v>1023775</v>
      </c>
      <c r="E668" s="27">
        <v>899964</v>
      </c>
      <c r="F668" s="30">
        <v>28.066473120699055</v>
      </c>
      <c r="G668" s="30">
        <v>75.02504237840995</v>
      </c>
      <c r="H668" s="30">
        <v>24.97495762159004</v>
      </c>
      <c r="I668" s="31">
        <v>1502141</v>
      </c>
    </row>
    <row r="669" spans="1:9" ht="12.75">
      <c r="A669" s="24" t="s">
        <v>135</v>
      </c>
      <c r="B669" s="25">
        <v>2249</v>
      </c>
      <c r="C669" s="26">
        <v>1499068</v>
      </c>
      <c r="D669" s="27">
        <v>795228</v>
      </c>
      <c r="E669" s="27">
        <v>703840</v>
      </c>
      <c r="F669" s="30">
        <v>29.706110879417725</v>
      </c>
      <c r="G669" s="30">
        <v>75.43893939434369</v>
      </c>
      <c r="H669" s="30">
        <v>24.561060605656316</v>
      </c>
      <c r="I669" s="31">
        <v>1155742</v>
      </c>
    </row>
    <row r="670" spans="1:9" ht="12.75">
      <c r="A670" s="32" t="s">
        <v>136</v>
      </c>
      <c r="B670" s="25">
        <v>2590</v>
      </c>
      <c r="C670" s="26">
        <v>2997361</v>
      </c>
      <c r="D670" s="27">
        <v>1601578</v>
      </c>
      <c r="E670" s="27">
        <v>1395783</v>
      </c>
      <c r="F670" s="30">
        <v>23.985310523666264</v>
      </c>
      <c r="G670" s="30">
        <v>51.55795381337116</v>
      </c>
      <c r="H670" s="30">
        <v>48.44204618662884</v>
      </c>
      <c r="I670" s="31">
        <v>2417513</v>
      </c>
    </row>
    <row r="671" spans="1:9" ht="12.75">
      <c r="A671" s="24" t="s">
        <v>137</v>
      </c>
      <c r="B671" s="34">
        <v>1321</v>
      </c>
      <c r="C671" s="35">
        <v>1163991</v>
      </c>
      <c r="D671" s="36">
        <v>630077</v>
      </c>
      <c r="E671" s="36">
        <v>533914</v>
      </c>
      <c r="F671" s="37">
        <v>12.965074694365969</v>
      </c>
      <c r="G671" s="37">
        <v>80.28919467590386</v>
      </c>
      <c r="H671" s="37">
        <v>19.71080532409615</v>
      </c>
      <c r="I671" s="38">
        <v>1030399</v>
      </c>
    </row>
    <row r="672" spans="1:9" ht="12.75">
      <c r="A672" s="24" t="s">
        <v>138</v>
      </c>
      <c r="B672" s="25">
        <v>1148</v>
      </c>
      <c r="C672" s="26">
        <v>3290586</v>
      </c>
      <c r="D672" s="27">
        <v>1769042</v>
      </c>
      <c r="E672" s="27">
        <v>1521544</v>
      </c>
      <c r="F672" s="30">
        <v>47.18534670737026</v>
      </c>
      <c r="G672" s="30">
        <v>44.79964966726291</v>
      </c>
      <c r="H672" s="30">
        <v>55.20035033273709</v>
      </c>
      <c r="I672" s="31">
        <v>2235675</v>
      </c>
    </row>
    <row r="673" spans="1:9" ht="12.75">
      <c r="A673" s="24" t="s">
        <v>139</v>
      </c>
      <c r="B673" s="25">
        <v>1442</v>
      </c>
      <c r="C673" s="26">
        <v>1202030</v>
      </c>
      <c r="D673" s="27">
        <v>652819</v>
      </c>
      <c r="E673" s="27">
        <v>549211</v>
      </c>
      <c r="F673" s="30">
        <v>41.45823085124661</v>
      </c>
      <c r="G673" s="30">
        <v>62.61199803665466</v>
      </c>
      <c r="H673" s="30">
        <v>37.38800196334534</v>
      </c>
      <c r="I673" s="31">
        <v>849742</v>
      </c>
    </row>
    <row r="674" spans="1:9" ht="12.75">
      <c r="A674" s="32" t="s">
        <v>140</v>
      </c>
      <c r="B674" s="25">
        <v>4352</v>
      </c>
      <c r="C674" s="26">
        <v>2913122</v>
      </c>
      <c r="D674" s="27">
        <v>1550326</v>
      </c>
      <c r="E674" s="27">
        <v>1362796</v>
      </c>
      <c r="F674" s="30">
        <v>18.017805236238416</v>
      </c>
      <c r="G674" s="30">
        <v>76.84758825754638</v>
      </c>
      <c r="H674" s="30">
        <v>23.15241174245363</v>
      </c>
      <c r="I674" s="31">
        <v>2468375</v>
      </c>
    </row>
    <row r="675" spans="1:9" ht="12.75">
      <c r="A675" s="33" t="s">
        <v>141</v>
      </c>
      <c r="B675" s="25">
        <v>3650</v>
      </c>
      <c r="C675" s="26">
        <v>2992286</v>
      </c>
      <c r="D675" s="27">
        <v>1607402</v>
      </c>
      <c r="E675" s="27">
        <v>1384884</v>
      </c>
      <c r="F675" s="30">
        <v>22.15421557096943</v>
      </c>
      <c r="G675" s="30">
        <v>71.10256172037032</v>
      </c>
      <c r="H675" s="30">
        <v>28.89743827962969</v>
      </c>
      <c r="I675" s="31">
        <v>2449597</v>
      </c>
    </row>
    <row r="676" spans="1:9" ht="12.75">
      <c r="A676" s="24" t="s">
        <v>142</v>
      </c>
      <c r="B676" s="25">
        <v>1840</v>
      </c>
      <c r="C676" s="26">
        <v>1336031</v>
      </c>
      <c r="D676" s="27">
        <v>718930</v>
      </c>
      <c r="E676" s="27">
        <v>617101</v>
      </c>
      <c r="F676" s="30">
        <v>18.55618598691298</v>
      </c>
      <c r="G676" s="30">
        <v>80.2040521514845</v>
      </c>
      <c r="H676" s="30">
        <v>19.795947848515492</v>
      </c>
      <c r="I676" s="31">
        <v>1126918</v>
      </c>
    </row>
    <row r="677" spans="1:9" ht="12.75">
      <c r="A677" s="24" t="s">
        <v>143</v>
      </c>
      <c r="B677" s="25">
        <v>3340</v>
      </c>
      <c r="C677" s="26">
        <v>2074516</v>
      </c>
      <c r="D677" s="27">
        <v>1127512</v>
      </c>
      <c r="E677" s="27">
        <v>947004</v>
      </c>
      <c r="F677" s="30">
        <v>25.678504204093773</v>
      </c>
      <c r="G677" s="30">
        <v>71.70313461067546</v>
      </c>
      <c r="H677" s="30">
        <v>28.296865389324545</v>
      </c>
      <c r="I677" s="31">
        <v>1650653</v>
      </c>
    </row>
    <row r="678" spans="1:9" ht="12.75">
      <c r="A678" s="32" t="s">
        <v>144</v>
      </c>
      <c r="B678" s="25">
        <v>4027</v>
      </c>
      <c r="C678" s="26">
        <v>3620436</v>
      </c>
      <c r="D678" s="27">
        <v>1961282</v>
      </c>
      <c r="E678" s="27">
        <v>1659154</v>
      </c>
      <c r="F678" s="30">
        <v>31.603357444381558</v>
      </c>
      <c r="G678" s="30">
        <v>56.69833688539171</v>
      </c>
      <c r="H678" s="30">
        <v>43.301663114608296</v>
      </c>
      <c r="I678" s="31">
        <v>2751021</v>
      </c>
    </row>
    <row r="679" spans="1:9" ht="12.75">
      <c r="A679" s="33" t="s">
        <v>145</v>
      </c>
      <c r="B679" s="25">
        <v>2361</v>
      </c>
      <c r="C679" s="26">
        <v>2052958</v>
      </c>
      <c r="D679" s="27">
        <v>1108668</v>
      </c>
      <c r="E679" s="27">
        <v>944290</v>
      </c>
      <c r="F679" s="30">
        <v>33.91296066544297</v>
      </c>
      <c r="G679" s="30">
        <v>69.6753172739043</v>
      </c>
      <c r="H679" s="30">
        <v>30.324682726095713</v>
      </c>
      <c r="I679" s="31">
        <v>1533054</v>
      </c>
    </row>
    <row r="680" spans="1:9" ht="12.75">
      <c r="A680" s="24" t="s">
        <v>146</v>
      </c>
      <c r="B680" s="25">
        <v>4446</v>
      </c>
      <c r="C680" s="26">
        <v>2790410</v>
      </c>
      <c r="D680" s="27">
        <v>1509199</v>
      </c>
      <c r="E680" s="27">
        <v>1281211</v>
      </c>
      <c r="F680" s="30">
        <v>24.294542801374433</v>
      </c>
      <c r="G680" s="30">
        <v>82.6669557520221</v>
      </c>
      <c r="H680" s="30">
        <v>17.333044247977895</v>
      </c>
      <c r="I680" s="31">
        <v>2244998</v>
      </c>
    </row>
    <row r="681" spans="1:9" ht="12.75">
      <c r="A681" s="24" t="s">
        <v>147</v>
      </c>
      <c r="B681" s="25">
        <v>2760</v>
      </c>
      <c r="C681" s="26">
        <v>1596718</v>
      </c>
      <c r="D681" s="27">
        <v>859934</v>
      </c>
      <c r="E681" s="27">
        <v>736784</v>
      </c>
      <c r="F681" s="30">
        <v>21.791482396230126</v>
      </c>
      <c r="G681" s="30">
        <v>85.40174282496972</v>
      </c>
      <c r="H681" s="30">
        <v>14.59825717503028</v>
      </c>
      <c r="I681" s="31">
        <v>1311026</v>
      </c>
    </row>
    <row r="682" spans="1:9" ht="12.75">
      <c r="A682" s="32" t="s">
        <v>148</v>
      </c>
      <c r="B682" s="25">
        <v>5168</v>
      </c>
      <c r="C682" s="26">
        <v>3069426</v>
      </c>
      <c r="D682" s="27">
        <v>1666669</v>
      </c>
      <c r="E682" s="27">
        <v>1402757</v>
      </c>
      <c r="F682" s="30">
        <v>25.36773925822333</v>
      </c>
      <c r="G682" s="30">
        <v>81.84885382478679</v>
      </c>
      <c r="H682" s="30">
        <v>18.151146175213213</v>
      </c>
      <c r="I682" s="31">
        <v>2448338</v>
      </c>
    </row>
    <row r="683" spans="1:9" ht="12.75">
      <c r="A683" s="33" t="s">
        <v>149</v>
      </c>
      <c r="B683" s="25">
        <v>4120</v>
      </c>
      <c r="C683" s="26">
        <v>3618589</v>
      </c>
      <c r="D683" s="27">
        <v>1934119</v>
      </c>
      <c r="E683" s="27">
        <v>1684470</v>
      </c>
      <c r="F683" s="30">
        <v>27.65711475557889</v>
      </c>
      <c r="G683" s="30">
        <v>67.07418278229443</v>
      </c>
      <c r="H683" s="30">
        <v>32.92581721770558</v>
      </c>
      <c r="I683" s="31">
        <v>2834616</v>
      </c>
    </row>
    <row r="684" spans="1:9" ht="12.75">
      <c r="A684" s="24" t="s">
        <v>150</v>
      </c>
      <c r="B684" s="25">
        <v>3499</v>
      </c>
      <c r="C684" s="26">
        <v>1645183</v>
      </c>
      <c r="D684" s="27">
        <v>876368</v>
      </c>
      <c r="E684" s="27">
        <v>768815</v>
      </c>
      <c r="F684" s="30">
        <v>28.21909075109325</v>
      </c>
      <c r="G684" s="30">
        <v>82.11603207667476</v>
      </c>
      <c r="H684" s="30">
        <v>17.883967923325248</v>
      </c>
      <c r="I684" s="31">
        <v>1283103</v>
      </c>
    </row>
    <row r="685" spans="1:9" ht="12.75">
      <c r="A685" s="24" t="s">
        <v>151</v>
      </c>
      <c r="B685" s="25">
        <v>4575</v>
      </c>
      <c r="C685" s="26">
        <v>2547855</v>
      </c>
      <c r="D685" s="27">
        <v>1383408</v>
      </c>
      <c r="E685" s="27">
        <v>1164447</v>
      </c>
      <c r="F685" s="30">
        <v>28.200735133176845</v>
      </c>
      <c r="G685" s="30">
        <v>79.37378696982364</v>
      </c>
      <c r="H685" s="30">
        <v>20.626213030176363</v>
      </c>
      <c r="I685" s="31">
        <v>1987395</v>
      </c>
    </row>
    <row r="686" spans="1:9" ht="12.75">
      <c r="A686" s="32" t="s">
        <v>152</v>
      </c>
      <c r="B686" s="25">
        <v>7680</v>
      </c>
      <c r="C686" s="26">
        <v>3207232</v>
      </c>
      <c r="D686" s="27">
        <v>1713908</v>
      </c>
      <c r="E686" s="27">
        <v>1493324</v>
      </c>
      <c r="F686" s="30">
        <v>32.57221087335908</v>
      </c>
      <c r="G686" s="30">
        <v>89.2263172729631</v>
      </c>
      <c r="H686" s="30">
        <v>10.773682727036897</v>
      </c>
      <c r="I686" s="31">
        <v>2419234</v>
      </c>
    </row>
    <row r="687" spans="1:9" ht="12.75">
      <c r="A687" s="33" t="s">
        <v>153</v>
      </c>
      <c r="B687" s="25">
        <v>5743</v>
      </c>
      <c r="C687" s="26">
        <v>3619661</v>
      </c>
      <c r="D687" s="27">
        <v>1941374</v>
      </c>
      <c r="E687" s="27">
        <v>1678287</v>
      </c>
      <c r="F687" s="30">
        <v>26.694070617208414</v>
      </c>
      <c r="G687" s="30">
        <v>88.04617338474515</v>
      </c>
      <c r="H687" s="30">
        <v>11.953826615254853</v>
      </c>
      <c r="I687" s="31">
        <v>2857009</v>
      </c>
    </row>
    <row r="688" spans="1:9" ht="12.75">
      <c r="A688" s="24" t="s">
        <v>154</v>
      </c>
      <c r="B688" s="25">
        <v>5986</v>
      </c>
      <c r="C688" s="26">
        <v>3398306</v>
      </c>
      <c r="D688" s="27">
        <v>1842698</v>
      </c>
      <c r="E688" s="27">
        <v>1555608</v>
      </c>
      <c r="F688" s="30">
        <v>23.706026976988674</v>
      </c>
      <c r="G688" s="30">
        <v>88.01423415077983</v>
      </c>
      <c r="H688" s="30">
        <v>11.98576584922017</v>
      </c>
      <c r="I688" s="31">
        <v>2747082</v>
      </c>
    </row>
    <row r="689" spans="1:9" ht="12.75">
      <c r="A689" s="24" t="s">
        <v>155</v>
      </c>
      <c r="B689" s="25">
        <v>4558</v>
      </c>
      <c r="C689" s="26">
        <v>2700324</v>
      </c>
      <c r="D689" s="27">
        <v>1422509</v>
      </c>
      <c r="E689" s="27">
        <v>1277815</v>
      </c>
      <c r="F689" s="30">
        <v>22.719854644411893</v>
      </c>
      <c r="G689" s="30">
        <v>84.7594955272034</v>
      </c>
      <c r="H689" s="30">
        <v>15.240504472796598</v>
      </c>
      <c r="I689" s="31">
        <v>2200397</v>
      </c>
    </row>
    <row r="690" spans="1:9" ht="12.75">
      <c r="A690" s="32" t="s">
        <v>156</v>
      </c>
      <c r="B690" s="25">
        <v>2528</v>
      </c>
      <c r="C690" s="26">
        <v>3647834</v>
      </c>
      <c r="D690" s="27">
        <v>1932317</v>
      </c>
      <c r="E690" s="27">
        <v>1715517</v>
      </c>
      <c r="F690" s="30">
        <v>32.033903274249575</v>
      </c>
      <c r="G690" s="30">
        <v>36.374270320414794</v>
      </c>
      <c r="H690" s="30">
        <v>63.6257296795852</v>
      </c>
      <c r="I690" s="31">
        <v>2762801</v>
      </c>
    </row>
    <row r="691" spans="1:9" ht="12.75">
      <c r="A691" s="33" t="s">
        <v>157</v>
      </c>
      <c r="B691" s="25">
        <v>4609</v>
      </c>
      <c r="C691" s="26">
        <v>2872335</v>
      </c>
      <c r="D691" s="27">
        <v>1472230</v>
      </c>
      <c r="E691" s="27">
        <v>1400105</v>
      </c>
      <c r="F691" s="30">
        <v>24.34738225607032</v>
      </c>
      <c r="G691" s="30">
        <v>90.46079235186704</v>
      </c>
      <c r="H691" s="30">
        <v>9.539207648132965</v>
      </c>
      <c r="I691" s="31">
        <v>2309928</v>
      </c>
    </row>
    <row r="692" spans="1:9" ht="12.75">
      <c r="A692" s="24" t="s">
        <v>158</v>
      </c>
      <c r="B692" s="25">
        <v>2181</v>
      </c>
      <c r="C692" s="26">
        <v>1570408</v>
      </c>
      <c r="D692" s="27">
        <v>849800</v>
      </c>
      <c r="E692" s="27">
        <v>720608</v>
      </c>
      <c r="F692" s="30">
        <v>22.26602066771046</v>
      </c>
      <c r="G692" s="30">
        <v>78.25125699818136</v>
      </c>
      <c r="H692" s="30">
        <v>21.748743001818635</v>
      </c>
      <c r="I692" s="31">
        <v>1284419</v>
      </c>
    </row>
    <row r="693" spans="1:9" ht="12.75">
      <c r="A693" s="24" t="s">
        <v>159</v>
      </c>
      <c r="B693" s="25">
        <v>2093</v>
      </c>
      <c r="C693" s="26">
        <v>1388923</v>
      </c>
      <c r="D693" s="27">
        <v>744170</v>
      </c>
      <c r="E693" s="27">
        <v>644753</v>
      </c>
      <c r="F693" s="30">
        <v>20.164952627813197</v>
      </c>
      <c r="G693" s="30">
        <v>83.29842619065275</v>
      </c>
      <c r="H693" s="30">
        <v>16.70157380934724</v>
      </c>
      <c r="I693" s="31">
        <v>1155847</v>
      </c>
    </row>
    <row r="694" spans="1:9" ht="12.75">
      <c r="A694" s="32" t="s">
        <v>160</v>
      </c>
      <c r="B694" s="25">
        <v>2311</v>
      </c>
      <c r="C694" s="26">
        <v>1338871</v>
      </c>
      <c r="D694" s="27">
        <v>720749</v>
      </c>
      <c r="E694" s="27">
        <v>618122</v>
      </c>
      <c r="F694" s="30">
        <v>18.44851991436205</v>
      </c>
      <c r="G694" s="30">
        <v>76.98941869679753</v>
      </c>
      <c r="H694" s="30">
        <v>23.010581303202475</v>
      </c>
      <c r="I694" s="31">
        <v>1130340</v>
      </c>
    </row>
    <row r="695" spans="1:9" ht="12.75">
      <c r="A695" s="33" t="s">
        <v>161</v>
      </c>
      <c r="B695" s="25">
        <v>2015</v>
      </c>
      <c r="C695" s="26">
        <v>1179993</v>
      </c>
      <c r="D695" s="27">
        <v>635762</v>
      </c>
      <c r="E695" s="27">
        <v>544231</v>
      </c>
      <c r="F695" s="30">
        <v>17.995170169044084</v>
      </c>
      <c r="G695" s="30">
        <v>85.68067776673252</v>
      </c>
      <c r="H695" s="30">
        <v>14.319322233267485</v>
      </c>
      <c r="I695" s="31">
        <v>1000035</v>
      </c>
    </row>
    <row r="696" spans="1:9" ht="12.75">
      <c r="A696" s="24" t="s">
        <v>162</v>
      </c>
      <c r="B696" s="25">
        <v>3021</v>
      </c>
      <c r="C696" s="26">
        <v>1563336</v>
      </c>
      <c r="D696" s="27">
        <v>844339</v>
      </c>
      <c r="E696" s="27">
        <v>718997</v>
      </c>
      <c r="F696" s="30">
        <v>19.95838039581594</v>
      </c>
      <c r="G696" s="30">
        <v>93.10660024460513</v>
      </c>
      <c r="H696" s="30">
        <v>6.893399755394873</v>
      </c>
      <c r="I696" s="31">
        <v>1303232</v>
      </c>
    </row>
    <row r="697" spans="1:9" ht="12.75">
      <c r="A697" s="24" t="s">
        <v>163</v>
      </c>
      <c r="B697" s="25">
        <v>3155</v>
      </c>
      <c r="C697" s="26">
        <v>4167999</v>
      </c>
      <c r="D697" s="27">
        <v>2247216</v>
      </c>
      <c r="E697" s="27">
        <v>1920783</v>
      </c>
      <c r="F697" s="30">
        <v>28.105325469975767</v>
      </c>
      <c r="G697" s="30">
        <v>32.88119790815689</v>
      </c>
      <c r="H697" s="30">
        <v>67.11880209184311</v>
      </c>
      <c r="I697" s="31">
        <v>3253572</v>
      </c>
    </row>
    <row r="698" spans="1:9" ht="12.75">
      <c r="A698" s="32" t="s">
        <v>164</v>
      </c>
      <c r="B698" s="25">
        <v>4565</v>
      </c>
      <c r="C698" s="26">
        <v>1454452</v>
      </c>
      <c r="D698" s="27">
        <v>786641</v>
      </c>
      <c r="E698" s="27">
        <v>667811</v>
      </c>
      <c r="F698" s="30">
        <v>19.278287190917986</v>
      </c>
      <c r="G698" s="30">
        <v>76.58733323616043</v>
      </c>
      <c r="H698" s="30">
        <v>23.412666763839578</v>
      </c>
      <c r="I698" s="31">
        <v>1219377</v>
      </c>
    </row>
    <row r="699" spans="1:9" ht="12.75">
      <c r="A699" s="33" t="s">
        <v>165</v>
      </c>
      <c r="B699" s="25">
        <v>5024</v>
      </c>
      <c r="C699" s="26">
        <v>1744931</v>
      </c>
      <c r="D699" s="27">
        <v>932818</v>
      </c>
      <c r="E699" s="27">
        <v>812113</v>
      </c>
      <c r="F699" s="30">
        <v>22.04892221993736</v>
      </c>
      <c r="G699" s="30">
        <v>59.2098484123441</v>
      </c>
      <c r="H699" s="30">
        <v>40.790151587655906</v>
      </c>
      <c r="I699" s="31">
        <v>1429698</v>
      </c>
    </row>
    <row r="700" spans="1:9" ht="12.75">
      <c r="A700" s="24" t="s">
        <v>166</v>
      </c>
      <c r="B700" s="25">
        <v>5039</v>
      </c>
      <c r="C700" s="26">
        <v>977734</v>
      </c>
      <c r="D700" s="27">
        <v>519413</v>
      </c>
      <c r="E700" s="27">
        <v>458321</v>
      </c>
      <c r="F700" s="30">
        <v>30.010385044472194</v>
      </c>
      <c r="G700" s="30">
        <v>85.48235000521615</v>
      </c>
      <c r="H700" s="30">
        <v>14.517649994783858</v>
      </c>
      <c r="I700" s="31">
        <v>752043</v>
      </c>
    </row>
    <row r="701" spans="1:9" ht="12.75">
      <c r="A701" s="24" t="s">
        <v>25</v>
      </c>
      <c r="B701" s="25">
        <v>4282</v>
      </c>
      <c r="C701" s="26">
        <v>1043724</v>
      </c>
      <c r="D701" s="27">
        <v>563801</v>
      </c>
      <c r="E701" s="27">
        <v>479923</v>
      </c>
      <c r="F701" s="30">
        <v>17.999981910929417</v>
      </c>
      <c r="G701" s="30">
        <v>83.3473217057383</v>
      </c>
      <c r="H701" s="30">
        <v>16.6526782942617</v>
      </c>
      <c r="I701" s="31">
        <v>884512</v>
      </c>
    </row>
    <row r="702" spans="1:9" ht="12.75">
      <c r="A702" s="32" t="s">
        <v>167</v>
      </c>
      <c r="B702" s="25">
        <v>2884</v>
      </c>
      <c r="C702" s="26">
        <v>708447</v>
      </c>
      <c r="D702" s="27">
        <v>379691</v>
      </c>
      <c r="E702" s="27">
        <v>328756</v>
      </c>
      <c r="F702" s="30">
        <v>21.73068100395375</v>
      </c>
      <c r="G702" s="30">
        <v>78.13597912052701</v>
      </c>
      <c r="H702" s="30">
        <v>21.864020879472985</v>
      </c>
      <c r="I702" s="31">
        <v>581979</v>
      </c>
    </row>
    <row r="703" spans="1:9" ht="12.75">
      <c r="A703" s="33" t="s">
        <v>168</v>
      </c>
      <c r="B703" s="25">
        <v>4460</v>
      </c>
      <c r="C703" s="26">
        <v>1537334</v>
      </c>
      <c r="D703" s="27">
        <v>826544</v>
      </c>
      <c r="E703" s="27">
        <v>710790</v>
      </c>
      <c r="F703" s="30">
        <v>21.41867071886825</v>
      </c>
      <c r="G703" s="30">
        <v>84.12719682255124</v>
      </c>
      <c r="H703" s="30">
        <v>15.872803177448752</v>
      </c>
      <c r="I703" s="31">
        <v>1266143</v>
      </c>
    </row>
    <row r="704" spans="1:9" ht="12.75">
      <c r="A704" s="24" t="s">
        <v>169</v>
      </c>
      <c r="B704" s="25">
        <v>3164</v>
      </c>
      <c r="C704" s="26">
        <v>766225</v>
      </c>
      <c r="D704" s="27">
        <v>409178</v>
      </c>
      <c r="E704" s="27">
        <v>357047</v>
      </c>
      <c r="F704" s="30">
        <v>28.562104443653986</v>
      </c>
      <c r="G704" s="30">
        <v>90.00815687298117</v>
      </c>
      <c r="H704" s="30">
        <v>9.991843127018827</v>
      </c>
      <c r="I704" s="31">
        <v>595996</v>
      </c>
    </row>
    <row r="705" spans="1:9" ht="12.75">
      <c r="A705" s="24" t="s">
        <v>170</v>
      </c>
      <c r="B705" s="25">
        <v>4152</v>
      </c>
      <c r="C705" s="26">
        <v>2308384</v>
      </c>
      <c r="D705" s="27">
        <v>1219602</v>
      </c>
      <c r="E705" s="27">
        <v>1088782</v>
      </c>
      <c r="F705" s="30">
        <v>21.53310515445246</v>
      </c>
      <c r="G705" s="30">
        <v>89.70058707736668</v>
      </c>
      <c r="H705" s="30">
        <v>10.299412922633323</v>
      </c>
      <c r="I705" s="31">
        <v>1899387</v>
      </c>
    </row>
    <row r="706" spans="1:9" ht="12.75">
      <c r="A706" s="32" t="s">
        <v>171</v>
      </c>
      <c r="B706" s="25">
        <v>3717</v>
      </c>
      <c r="C706" s="26">
        <v>2731174</v>
      </c>
      <c r="D706" s="27">
        <v>1362948</v>
      </c>
      <c r="E706" s="27">
        <v>1368226</v>
      </c>
      <c r="F706" s="30">
        <v>23.54340254218121</v>
      </c>
      <c r="G706" s="30">
        <v>94.70722114372793</v>
      </c>
      <c r="H706" s="30">
        <v>5.292778856272064</v>
      </c>
      <c r="I706" s="31">
        <v>2210700</v>
      </c>
    </row>
    <row r="707" spans="1:9" ht="12.75">
      <c r="A707" s="33" t="s">
        <v>172</v>
      </c>
      <c r="B707" s="25">
        <v>1780</v>
      </c>
      <c r="C707" s="26">
        <v>1293154</v>
      </c>
      <c r="D707" s="27">
        <v>682290</v>
      </c>
      <c r="E707" s="27">
        <v>610864</v>
      </c>
      <c r="F707" s="30">
        <v>26.46389215958566</v>
      </c>
      <c r="G707" s="30">
        <v>92.9022374751963</v>
      </c>
      <c r="H707" s="30">
        <v>7.097762524803697</v>
      </c>
      <c r="I707" s="31">
        <v>1022548</v>
      </c>
    </row>
    <row r="708" spans="1:9" ht="12.75">
      <c r="A708" s="24" t="s">
        <v>173</v>
      </c>
      <c r="B708" s="25">
        <v>5482</v>
      </c>
      <c r="C708" s="26">
        <v>4936105</v>
      </c>
      <c r="D708" s="27">
        <v>2626448</v>
      </c>
      <c r="E708" s="27">
        <v>2309657</v>
      </c>
      <c r="F708" s="30">
        <v>26.606887052694894</v>
      </c>
      <c r="G708" s="30">
        <v>75.55187744182913</v>
      </c>
      <c r="H708" s="30">
        <v>24.448122558170866</v>
      </c>
      <c r="I708" s="31">
        <v>3898765</v>
      </c>
    </row>
    <row r="709" spans="1:9" ht="12.75">
      <c r="A709" s="24" t="s">
        <v>174</v>
      </c>
      <c r="B709" s="25">
        <v>4402</v>
      </c>
      <c r="C709" s="26">
        <v>2673581</v>
      </c>
      <c r="D709" s="27">
        <v>1416921</v>
      </c>
      <c r="E709" s="27">
        <v>1256660</v>
      </c>
      <c r="F709" s="30">
        <v>26.543154949256476</v>
      </c>
      <c r="G709" s="30">
        <v>90.69618612639752</v>
      </c>
      <c r="H709" s="30">
        <v>9.303813873602483</v>
      </c>
      <c r="I709" s="31">
        <v>2112782</v>
      </c>
    </row>
    <row r="710" spans="1:9" ht="12.75">
      <c r="A710" s="32" t="s">
        <v>175</v>
      </c>
      <c r="B710" s="25">
        <v>2341</v>
      </c>
      <c r="C710" s="26">
        <v>2088928</v>
      </c>
      <c r="D710" s="27">
        <v>1077472</v>
      </c>
      <c r="E710" s="27">
        <v>1011456</v>
      </c>
      <c r="F710" s="30">
        <v>23.990605117563646</v>
      </c>
      <c r="G710" s="30">
        <v>86.53505530109223</v>
      </c>
      <c r="H710" s="30">
        <v>13.464944698907766</v>
      </c>
      <c r="I710" s="31">
        <v>1684747</v>
      </c>
    </row>
    <row r="711" spans="1:9" ht="12.75">
      <c r="A711" s="33" t="s">
        <v>176</v>
      </c>
      <c r="B711" s="25">
        <v>2350</v>
      </c>
      <c r="C711" s="26">
        <v>2026876</v>
      </c>
      <c r="D711" s="27">
        <v>1024953</v>
      </c>
      <c r="E711" s="27">
        <v>1001923</v>
      </c>
      <c r="F711" s="30">
        <v>24.397598310495024</v>
      </c>
      <c r="G711" s="30">
        <v>91.06541298036979</v>
      </c>
      <c r="H711" s="30">
        <v>8.934587019630209</v>
      </c>
      <c r="I711" s="31">
        <v>1629353</v>
      </c>
    </row>
    <row r="712" spans="1:9" ht="12.75">
      <c r="A712" s="24" t="s">
        <v>177</v>
      </c>
      <c r="B712" s="25">
        <v>4436</v>
      </c>
      <c r="C712" s="26">
        <v>3214832</v>
      </c>
      <c r="D712" s="27">
        <v>1623819</v>
      </c>
      <c r="E712" s="27">
        <v>1591013</v>
      </c>
      <c r="F712" s="30">
        <v>25.00775749638567</v>
      </c>
      <c r="G712" s="30">
        <v>95.26388937275728</v>
      </c>
      <c r="H712" s="30">
        <v>4.73611062724273</v>
      </c>
      <c r="I712" s="31">
        <v>2571706</v>
      </c>
    </row>
    <row r="713" spans="1:9" ht="12.75">
      <c r="A713" s="24" t="s">
        <v>178</v>
      </c>
      <c r="B713" s="25">
        <v>4420</v>
      </c>
      <c r="C713" s="26">
        <v>2381072</v>
      </c>
      <c r="D713" s="27">
        <v>1275351</v>
      </c>
      <c r="E713" s="27">
        <v>1105721</v>
      </c>
      <c r="F713" s="30">
        <v>29.37985940893504</v>
      </c>
      <c r="G713" s="30">
        <v>90.00458616959084</v>
      </c>
      <c r="H713" s="30">
        <v>9.99541383040916</v>
      </c>
      <c r="I713" s="31">
        <v>1840373</v>
      </c>
    </row>
    <row r="714" spans="1:9" ht="12.75">
      <c r="A714" s="32" t="s">
        <v>179</v>
      </c>
      <c r="B714" s="25">
        <v>2458</v>
      </c>
      <c r="C714" s="26">
        <v>1176391</v>
      </c>
      <c r="D714" s="27">
        <v>631916</v>
      </c>
      <c r="E714" s="27">
        <v>544475</v>
      </c>
      <c r="F714" s="30">
        <v>27.400942410304786</v>
      </c>
      <c r="G714" s="30">
        <v>97.1645481816845</v>
      </c>
      <c r="H714" s="30">
        <v>2.835451818315509</v>
      </c>
      <c r="I714" s="31">
        <v>923377</v>
      </c>
    </row>
    <row r="715" spans="1:9" ht="12.75">
      <c r="A715" s="33" t="s">
        <v>180</v>
      </c>
      <c r="B715" s="25">
        <v>3349</v>
      </c>
      <c r="C715" s="26">
        <v>1682350</v>
      </c>
      <c r="D715" s="27">
        <v>887939</v>
      </c>
      <c r="E715" s="27">
        <v>794411</v>
      </c>
      <c r="F715" s="30">
        <v>22.92219226525796</v>
      </c>
      <c r="G715" s="30">
        <v>91.94103486194905</v>
      </c>
      <c r="H715" s="30">
        <v>8.05896513805094</v>
      </c>
      <c r="I715" s="31">
        <v>1368630</v>
      </c>
    </row>
    <row r="716" spans="1:9" ht="12.75">
      <c r="A716" s="50" t="s">
        <v>181</v>
      </c>
      <c r="B716" s="45">
        <v>4003</v>
      </c>
      <c r="C716" s="46">
        <v>2765586</v>
      </c>
      <c r="D716" s="47">
        <v>1451101</v>
      </c>
      <c r="E716" s="47">
        <v>1314485</v>
      </c>
      <c r="F716" s="48">
        <v>25.45497846396712</v>
      </c>
      <c r="G716" s="48">
        <v>92.97367718812578</v>
      </c>
      <c r="H716" s="48">
        <v>7.026322811874229</v>
      </c>
      <c r="I716" s="49">
        <v>2204445</v>
      </c>
    </row>
    <row r="724" ht="12.75">
      <c r="A724" s="69">
        <v>15</v>
      </c>
    </row>
    <row r="725" spans="1:9" ht="18.75">
      <c r="A725" s="70" t="s">
        <v>645</v>
      </c>
      <c r="B725" s="70"/>
      <c r="C725" s="70"/>
      <c r="D725" s="70"/>
      <c r="E725" s="70"/>
      <c r="F725" s="70"/>
      <c r="G725" s="70"/>
      <c r="H725" s="70"/>
      <c r="I725" s="70"/>
    </row>
    <row r="727" spans="1:9" ht="14.25">
      <c r="A727" s="71" t="s">
        <v>628</v>
      </c>
      <c r="B727" s="71"/>
      <c r="C727" s="71"/>
      <c r="D727" s="71"/>
      <c r="E727" s="71"/>
      <c r="F727" s="71"/>
      <c r="G727" s="71"/>
      <c r="H727" s="71"/>
      <c r="I727" s="4"/>
    </row>
    <row r="728" spans="1:9" ht="14.25">
      <c r="A728" s="72" t="s">
        <v>624</v>
      </c>
      <c r="B728" s="72"/>
      <c r="C728" s="72"/>
      <c r="D728" s="72"/>
      <c r="E728" s="72"/>
      <c r="F728" s="72"/>
      <c r="G728" s="72"/>
      <c r="H728" s="72"/>
      <c r="I728" s="1"/>
    </row>
    <row r="729" spans="1:9" ht="63.75">
      <c r="A729" s="6" t="s">
        <v>1</v>
      </c>
      <c r="B729" s="7" t="s">
        <v>2</v>
      </c>
      <c r="C729" s="73" t="s">
        <v>3</v>
      </c>
      <c r="D729" s="73"/>
      <c r="E729" s="73"/>
      <c r="F729" s="8" t="s">
        <v>4</v>
      </c>
      <c r="G729" s="74" t="s">
        <v>649</v>
      </c>
      <c r="H729" s="74"/>
      <c r="I729" s="9" t="s">
        <v>640</v>
      </c>
    </row>
    <row r="730" spans="1:9" ht="12.75">
      <c r="A730" s="10">
        <v>1</v>
      </c>
      <c r="B730" s="10">
        <v>2</v>
      </c>
      <c r="C730" s="10">
        <v>3</v>
      </c>
      <c r="D730" s="10">
        <v>4</v>
      </c>
      <c r="E730" s="10">
        <v>5</v>
      </c>
      <c r="F730" s="10">
        <v>6</v>
      </c>
      <c r="G730" s="10">
        <v>7</v>
      </c>
      <c r="H730" s="10">
        <v>8</v>
      </c>
      <c r="I730" s="10">
        <v>9</v>
      </c>
    </row>
    <row r="731" spans="1:9" ht="12.75">
      <c r="A731" s="24" t="s">
        <v>182</v>
      </c>
      <c r="B731" s="25">
        <v>2895</v>
      </c>
      <c r="C731" s="26">
        <v>2040085</v>
      </c>
      <c r="D731" s="27">
        <v>1047165</v>
      </c>
      <c r="E731" s="27">
        <v>992920</v>
      </c>
      <c r="F731" s="30">
        <v>26.87379816961076</v>
      </c>
      <c r="G731" s="30">
        <v>96.18638439084646</v>
      </c>
      <c r="H731" s="30">
        <v>3.81361560915354</v>
      </c>
      <c r="I731" s="31">
        <v>1607964</v>
      </c>
    </row>
    <row r="732" spans="1:9" ht="12.75">
      <c r="A732" s="32" t="s">
        <v>183</v>
      </c>
      <c r="B732" s="25">
        <v>2688</v>
      </c>
      <c r="C732" s="26">
        <v>2084814</v>
      </c>
      <c r="D732" s="27">
        <v>1075765</v>
      </c>
      <c r="E732" s="27">
        <v>1009049</v>
      </c>
      <c r="F732" s="30">
        <v>23.630470246873827</v>
      </c>
      <c r="G732" s="30">
        <v>94.43667396707812</v>
      </c>
      <c r="H732" s="30">
        <v>5.563326032921881</v>
      </c>
      <c r="I732" s="31">
        <v>1686327</v>
      </c>
    </row>
    <row r="733" spans="1:9" ht="12.75">
      <c r="A733" s="33" t="s">
        <v>184</v>
      </c>
      <c r="B733" s="25">
        <v>1646</v>
      </c>
      <c r="C733" s="26">
        <v>1420226</v>
      </c>
      <c r="D733" s="27">
        <v>719465</v>
      </c>
      <c r="E733" s="27">
        <v>700761</v>
      </c>
      <c r="F733" s="30">
        <v>23.271094230094885</v>
      </c>
      <c r="G733" s="30">
        <v>92.92007046765796</v>
      </c>
      <c r="H733" s="30">
        <v>7.079929532342036</v>
      </c>
      <c r="I733" s="31">
        <v>1152116</v>
      </c>
    </row>
    <row r="734" spans="1:9" ht="12.75">
      <c r="A734" s="24" t="s">
        <v>185</v>
      </c>
      <c r="B734" s="25">
        <v>2952</v>
      </c>
      <c r="C734" s="26">
        <v>2173878</v>
      </c>
      <c r="D734" s="27">
        <v>1124290</v>
      </c>
      <c r="E734" s="27">
        <v>1049588</v>
      </c>
      <c r="F734" s="30">
        <v>29.677077604215757</v>
      </c>
      <c r="G734" s="30">
        <v>94.91231798656594</v>
      </c>
      <c r="H734" s="30">
        <v>5.087682013434057</v>
      </c>
      <c r="I734" s="31">
        <v>1676378</v>
      </c>
    </row>
    <row r="735" spans="1:9" ht="12.75">
      <c r="A735" s="24" t="s">
        <v>186</v>
      </c>
      <c r="B735" s="25">
        <v>3321</v>
      </c>
      <c r="C735" s="26">
        <v>3769456</v>
      </c>
      <c r="D735" s="27">
        <v>1923197</v>
      </c>
      <c r="E735" s="27">
        <v>1846259</v>
      </c>
      <c r="F735" s="30">
        <v>22.943690186764393</v>
      </c>
      <c r="G735" s="30">
        <v>80.40589941890819</v>
      </c>
      <c r="H735" s="30">
        <v>19.59410058109181</v>
      </c>
      <c r="I735" s="31">
        <v>3066002</v>
      </c>
    </row>
    <row r="736" spans="1:9" ht="12.75">
      <c r="A736" s="32" t="s">
        <v>187</v>
      </c>
      <c r="B736" s="25">
        <v>2906</v>
      </c>
      <c r="C736" s="26">
        <v>2893196</v>
      </c>
      <c r="D736" s="27">
        <v>1473637</v>
      </c>
      <c r="E736" s="27">
        <v>1419559</v>
      </c>
      <c r="F736" s="30">
        <v>28.22551980336245</v>
      </c>
      <c r="G736" s="30">
        <v>95.4194945658711</v>
      </c>
      <c r="H736" s="30">
        <v>4.5805054341289</v>
      </c>
      <c r="I736" s="31">
        <v>2256334</v>
      </c>
    </row>
    <row r="737" spans="1:9" ht="12.75">
      <c r="A737" s="33" t="s">
        <v>188</v>
      </c>
      <c r="B737" s="25">
        <v>2538</v>
      </c>
      <c r="C737" s="26">
        <v>2712650</v>
      </c>
      <c r="D737" s="27">
        <v>1355023</v>
      </c>
      <c r="E737" s="27">
        <v>1357627</v>
      </c>
      <c r="F737" s="30">
        <v>24.223218497131</v>
      </c>
      <c r="G737" s="30">
        <v>90.10911838976646</v>
      </c>
      <c r="H737" s="30">
        <v>9.890881610233535</v>
      </c>
      <c r="I737" s="31">
        <v>2183690</v>
      </c>
    </row>
    <row r="738" spans="1:9" ht="12.75">
      <c r="A738" s="24" t="s">
        <v>189</v>
      </c>
      <c r="B738" s="25">
        <v>4054</v>
      </c>
      <c r="C738" s="26">
        <v>3939916</v>
      </c>
      <c r="D738" s="27">
        <v>1950415</v>
      </c>
      <c r="E738" s="27">
        <v>1989501</v>
      </c>
      <c r="F738" s="30">
        <v>25.93131227380224</v>
      </c>
      <c r="G738" s="30">
        <v>92.45412846365252</v>
      </c>
      <c r="H738" s="30">
        <v>7.545871536347476</v>
      </c>
      <c r="I738" s="31">
        <v>3128623</v>
      </c>
    </row>
    <row r="739" spans="1:9" ht="12.75">
      <c r="A739" s="24" t="s">
        <v>190</v>
      </c>
      <c r="B739" s="25">
        <v>1713</v>
      </c>
      <c r="C739" s="26">
        <v>1853997</v>
      </c>
      <c r="D739" s="27">
        <v>933523</v>
      </c>
      <c r="E739" s="27">
        <v>920474</v>
      </c>
      <c r="F739" s="30">
        <v>28.234892950666147</v>
      </c>
      <c r="G739" s="30">
        <v>80.56258990710342</v>
      </c>
      <c r="H739" s="30">
        <v>19.43741009289659</v>
      </c>
      <c r="I739" s="31">
        <v>1445782</v>
      </c>
    </row>
    <row r="740" spans="1:9" ht="12.75">
      <c r="A740" s="32" t="s">
        <v>191</v>
      </c>
      <c r="B740" s="25">
        <v>2981</v>
      </c>
      <c r="C740" s="26">
        <v>2761620</v>
      </c>
      <c r="D740" s="27">
        <v>1413774</v>
      </c>
      <c r="E740" s="27">
        <v>1347846</v>
      </c>
      <c r="F740" s="30">
        <v>22.072800232332703</v>
      </c>
      <c r="G740" s="30">
        <v>90.22515769729361</v>
      </c>
      <c r="H740" s="30">
        <v>9.774842302706382</v>
      </c>
      <c r="I740" s="31">
        <v>2262273</v>
      </c>
    </row>
    <row r="741" spans="1:9" ht="12.75">
      <c r="A741" s="33" t="s">
        <v>192</v>
      </c>
      <c r="B741" s="25">
        <v>4038</v>
      </c>
      <c r="C741" s="26">
        <v>3911679</v>
      </c>
      <c r="D741" s="27">
        <v>1941903</v>
      </c>
      <c r="E741" s="27">
        <v>1969776</v>
      </c>
      <c r="F741" s="30">
        <v>21.683419211381942</v>
      </c>
      <c r="G741" s="30">
        <v>92.60136120576357</v>
      </c>
      <c r="H741" s="30">
        <v>7.398638794236439</v>
      </c>
      <c r="I741" s="31">
        <v>3214636</v>
      </c>
    </row>
    <row r="742" spans="1:9" ht="12.75">
      <c r="A742" s="24" t="s">
        <v>193</v>
      </c>
      <c r="B742" s="25">
        <v>3377</v>
      </c>
      <c r="C742" s="26">
        <v>3037582</v>
      </c>
      <c r="D742" s="27">
        <v>1537141</v>
      </c>
      <c r="E742" s="27">
        <v>1500441</v>
      </c>
      <c r="F742" s="30">
        <v>25.69563153780678</v>
      </c>
      <c r="G742" s="30">
        <v>92.31724443982088</v>
      </c>
      <c r="H742" s="30">
        <v>7.682755560179117</v>
      </c>
      <c r="I742" s="31">
        <v>2416617</v>
      </c>
    </row>
    <row r="743" spans="1:9" ht="12.75">
      <c r="A743" s="24" t="s">
        <v>194</v>
      </c>
      <c r="B743" s="25">
        <v>2541</v>
      </c>
      <c r="C743" s="26">
        <v>1643251</v>
      </c>
      <c r="D743" s="27">
        <v>855123</v>
      </c>
      <c r="E743" s="27">
        <v>788128</v>
      </c>
      <c r="F743" s="30">
        <v>28.898707993715284</v>
      </c>
      <c r="G743" s="30">
        <v>89.43813209302779</v>
      </c>
      <c r="H743" s="30">
        <v>10.561867906972216</v>
      </c>
      <c r="I743" s="31">
        <v>1274839</v>
      </c>
    </row>
    <row r="744" spans="1:9" ht="12.75">
      <c r="A744" s="32" t="s">
        <v>195</v>
      </c>
      <c r="B744" s="25">
        <v>1535</v>
      </c>
      <c r="C744" s="26">
        <v>3138671</v>
      </c>
      <c r="D744" s="27">
        <v>1649187</v>
      </c>
      <c r="E744" s="27">
        <v>1489484</v>
      </c>
      <c r="F744" s="30">
        <v>25.140882975627065</v>
      </c>
      <c r="G744" s="30">
        <v>59.83742800694943</v>
      </c>
      <c r="H744" s="30">
        <v>40.16257199305056</v>
      </c>
      <c r="I744" s="31">
        <v>2508110</v>
      </c>
    </row>
    <row r="745" spans="1:9" ht="12.75">
      <c r="A745" s="33" t="s">
        <v>196</v>
      </c>
      <c r="B745" s="25">
        <v>1015</v>
      </c>
      <c r="C745" s="26">
        <v>1353705</v>
      </c>
      <c r="D745" s="27">
        <v>705997</v>
      </c>
      <c r="E745" s="27">
        <v>647708</v>
      </c>
      <c r="F745" s="30">
        <v>25.618369147938118</v>
      </c>
      <c r="G745" s="30">
        <v>87.18443087674198</v>
      </c>
      <c r="H745" s="30">
        <v>12.815569123258022</v>
      </c>
      <c r="I745" s="31">
        <v>1077633</v>
      </c>
    </row>
    <row r="746" spans="1:9" ht="12.75">
      <c r="A746" s="24" t="s">
        <v>197</v>
      </c>
      <c r="B746" s="25">
        <v>4521</v>
      </c>
      <c r="C746" s="26">
        <v>2116042</v>
      </c>
      <c r="D746" s="27">
        <v>1115249</v>
      </c>
      <c r="E746" s="27">
        <v>1000793</v>
      </c>
      <c r="F746" s="30">
        <v>27.692486870443577</v>
      </c>
      <c r="G746" s="30">
        <v>86.46028765024512</v>
      </c>
      <c r="H746" s="30">
        <v>13.539712349754874</v>
      </c>
      <c r="I746" s="31">
        <v>1657139</v>
      </c>
    </row>
    <row r="747" spans="1:9" ht="12.75">
      <c r="A747" s="24" t="s">
        <v>198</v>
      </c>
      <c r="B747" s="25">
        <v>6788</v>
      </c>
      <c r="C747" s="26">
        <v>1463519</v>
      </c>
      <c r="D747" s="27">
        <v>770897</v>
      </c>
      <c r="E747" s="27">
        <v>692622</v>
      </c>
      <c r="F747" s="30">
        <v>36.136110157659104</v>
      </c>
      <c r="G747" s="30">
        <v>81.18029215883087</v>
      </c>
      <c r="H747" s="30">
        <v>18.819707841169127</v>
      </c>
      <c r="I747" s="31">
        <v>1075041</v>
      </c>
    </row>
    <row r="748" spans="1:9" ht="12.75">
      <c r="A748" s="43" t="s">
        <v>52</v>
      </c>
      <c r="B748" s="23">
        <f>+SUM(B749:B761)</f>
        <v>53483</v>
      </c>
      <c r="C748" s="40">
        <f>+SUM(C749:C761)</f>
        <v>8489349</v>
      </c>
      <c r="D748" s="40">
        <f>+SUM(D749:D761)</f>
        <v>4325924</v>
      </c>
      <c r="E748" s="40">
        <f>+SUM(E749:E761)</f>
        <v>4163425</v>
      </c>
      <c r="F748" s="23">
        <v>20.405469919442705</v>
      </c>
      <c r="G748" s="23">
        <v>74.33167136844062</v>
      </c>
      <c r="H748" s="23">
        <v>25.66832863155938</v>
      </c>
      <c r="I748" s="40">
        <f>+SUM(I749:I761)</f>
        <v>7050634</v>
      </c>
    </row>
    <row r="749" spans="1:9" ht="12.75">
      <c r="A749" s="33" t="s">
        <v>53</v>
      </c>
      <c r="B749" s="25">
        <v>8016</v>
      </c>
      <c r="C749" s="26">
        <v>295013</v>
      </c>
      <c r="D749" s="27">
        <v>152016</v>
      </c>
      <c r="E749" s="27">
        <v>142997</v>
      </c>
      <c r="F749" s="30">
        <v>23.071307293426614</v>
      </c>
      <c r="G749" s="30">
        <v>92.23152878008766</v>
      </c>
      <c r="H749" s="30">
        <v>7.7684712199123425</v>
      </c>
      <c r="I749" s="31">
        <v>239709</v>
      </c>
    </row>
    <row r="750" spans="1:9" ht="12.75">
      <c r="A750" s="24" t="s">
        <v>54</v>
      </c>
      <c r="B750" s="25">
        <v>8030</v>
      </c>
      <c r="C750" s="26">
        <v>370359</v>
      </c>
      <c r="D750" s="27">
        <v>183745</v>
      </c>
      <c r="E750" s="27">
        <v>186614</v>
      </c>
      <c r="F750" s="30">
        <v>13.870074128277892</v>
      </c>
      <c r="G750" s="30">
        <v>86.3097697099301</v>
      </c>
      <c r="H750" s="30">
        <v>13.690230290069906</v>
      </c>
      <c r="I750" s="31">
        <v>325247</v>
      </c>
    </row>
    <row r="751" spans="1:9" ht="12.75">
      <c r="A751" s="24" t="s">
        <v>55</v>
      </c>
      <c r="B751" s="25">
        <v>1984</v>
      </c>
      <c r="C751" s="26">
        <v>227439</v>
      </c>
      <c r="D751" s="27">
        <v>107535</v>
      </c>
      <c r="E751" s="27">
        <v>119904</v>
      </c>
      <c r="F751" s="30">
        <v>13.427424382215793</v>
      </c>
      <c r="G751" s="30">
        <v>98.7987987987988</v>
      </c>
      <c r="H751" s="30">
        <v>1.2012012012012012</v>
      </c>
      <c r="I751" s="31">
        <v>200515</v>
      </c>
    </row>
    <row r="752" spans="1:9" ht="12.75">
      <c r="A752" s="32" t="s">
        <v>56</v>
      </c>
      <c r="B752" s="25">
        <v>3642</v>
      </c>
      <c r="C752" s="26">
        <v>604747</v>
      </c>
      <c r="D752" s="27">
        <v>295168</v>
      </c>
      <c r="E752" s="27">
        <v>309579</v>
      </c>
      <c r="F752" s="30">
        <v>16.24027401894452</v>
      </c>
      <c r="G752" s="30">
        <v>90.10396082990077</v>
      </c>
      <c r="H752" s="30">
        <v>9.89603917009923</v>
      </c>
      <c r="I752" s="31">
        <v>520256</v>
      </c>
    </row>
    <row r="753" spans="1:9" ht="12.75">
      <c r="A753" s="33" t="s">
        <v>57</v>
      </c>
      <c r="B753" s="25">
        <v>3088</v>
      </c>
      <c r="C753" s="26">
        <v>1282143</v>
      </c>
      <c r="D753" s="27">
        <v>679583</v>
      </c>
      <c r="E753" s="27">
        <v>602560</v>
      </c>
      <c r="F753" s="30">
        <v>25.00431421526618</v>
      </c>
      <c r="G753" s="30">
        <v>47.06191119087341</v>
      </c>
      <c r="H753" s="30">
        <v>52.93808880912659</v>
      </c>
      <c r="I753" s="31">
        <v>1025679</v>
      </c>
    </row>
    <row r="754" spans="1:9" ht="12.75">
      <c r="A754" s="24" t="s">
        <v>58</v>
      </c>
      <c r="B754" s="25">
        <v>5329</v>
      </c>
      <c r="C754" s="26">
        <v>697078</v>
      </c>
      <c r="D754" s="27">
        <v>331061</v>
      </c>
      <c r="E754" s="27">
        <v>366017</v>
      </c>
      <c r="F754" s="30">
        <v>3.9082728263316135</v>
      </c>
      <c r="G754" s="30">
        <v>87.10689478078494</v>
      </c>
      <c r="H754" s="30">
        <v>12.893105219215068</v>
      </c>
      <c r="I754" s="31">
        <v>670859</v>
      </c>
    </row>
    <row r="755" spans="1:9" ht="12.75">
      <c r="A755" s="24" t="s">
        <v>59</v>
      </c>
      <c r="B755" s="25">
        <v>7090</v>
      </c>
      <c r="C755" s="26">
        <v>462289</v>
      </c>
      <c r="D755" s="27">
        <v>227615</v>
      </c>
      <c r="E755" s="27">
        <v>234674</v>
      </c>
      <c r="F755" s="30">
        <v>10.95459705698109</v>
      </c>
      <c r="G755" s="30">
        <v>87.05723043377628</v>
      </c>
      <c r="H755" s="30">
        <v>12.942769566223724</v>
      </c>
      <c r="I755" s="31">
        <v>416647</v>
      </c>
    </row>
    <row r="756" spans="1:9" ht="12.75">
      <c r="A756" s="32" t="s">
        <v>60</v>
      </c>
      <c r="B756" s="25">
        <v>2246</v>
      </c>
      <c r="C756" s="26">
        <v>249462</v>
      </c>
      <c r="D756" s="27">
        <v>118510</v>
      </c>
      <c r="E756" s="27">
        <v>130952</v>
      </c>
      <c r="F756" s="30">
        <v>9.21819383819235</v>
      </c>
      <c r="G756" s="30">
        <v>96.87206869182481</v>
      </c>
      <c r="H756" s="30">
        <v>3.1279313081751927</v>
      </c>
      <c r="I756" s="31">
        <v>228407</v>
      </c>
    </row>
    <row r="757" spans="1:9" ht="12.75">
      <c r="A757" s="33" t="s">
        <v>61</v>
      </c>
      <c r="B757" s="25">
        <v>3139</v>
      </c>
      <c r="C757" s="26">
        <v>630567</v>
      </c>
      <c r="D757" s="27">
        <v>293848</v>
      </c>
      <c r="E757" s="27">
        <v>336719</v>
      </c>
      <c r="F757" s="30">
        <v>3.675868532250374</v>
      </c>
      <c r="G757" s="30">
        <v>91.35619212549975</v>
      </c>
      <c r="H757" s="30">
        <v>8.643807874500252</v>
      </c>
      <c r="I757" s="31">
        <v>608210</v>
      </c>
    </row>
    <row r="758" spans="1:9" ht="12.75">
      <c r="A758" s="24" t="s">
        <v>62</v>
      </c>
      <c r="B758" s="25">
        <v>1766</v>
      </c>
      <c r="C758" s="26">
        <v>224542</v>
      </c>
      <c r="D758" s="27">
        <v>111084</v>
      </c>
      <c r="E758" s="27">
        <v>113458</v>
      </c>
      <c r="F758" s="30">
        <v>17.60497357656511</v>
      </c>
      <c r="G758" s="30">
        <v>84.95693456012684</v>
      </c>
      <c r="H758" s="30">
        <v>15.043065439873162</v>
      </c>
      <c r="I758" s="31">
        <v>190929</v>
      </c>
    </row>
    <row r="759" spans="1:9" ht="12.75">
      <c r="A759" s="24" t="s">
        <v>63</v>
      </c>
      <c r="B759" s="25">
        <v>4251</v>
      </c>
      <c r="C759" s="26">
        <v>762909</v>
      </c>
      <c r="D759" s="27">
        <v>400254</v>
      </c>
      <c r="E759" s="27">
        <v>362655</v>
      </c>
      <c r="F759" s="30">
        <v>32.71860300052885</v>
      </c>
      <c r="G759" s="30">
        <v>64.73367072612855</v>
      </c>
      <c r="H759" s="30">
        <v>35.266329273871456</v>
      </c>
      <c r="I759" s="31">
        <v>574832</v>
      </c>
    </row>
    <row r="760" spans="1:9" ht="12.75">
      <c r="A760" s="32" t="s">
        <v>64</v>
      </c>
      <c r="B760" s="25">
        <v>2542</v>
      </c>
      <c r="C760" s="26">
        <v>1235614</v>
      </c>
      <c r="D760" s="27">
        <v>649484</v>
      </c>
      <c r="E760" s="27">
        <v>586130</v>
      </c>
      <c r="F760" s="30">
        <v>33.60069026962035</v>
      </c>
      <c r="G760" s="30">
        <v>67.38350326234568</v>
      </c>
      <c r="H760" s="30">
        <v>32.616496737654316</v>
      </c>
      <c r="I760" s="31">
        <v>924856</v>
      </c>
    </row>
    <row r="761" spans="1:9" ht="12.75">
      <c r="A761" s="33" t="s">
        <v>65</v>
      </c>
      <c r="B761" s="25">
        <v>2360</v>
      </c>
      <c r="C761" s="26">
        <v>1447187</v>
      </c>
      <c r="D761" s="27">
        <v>776021</v>
      </c>
      <c r="E761" s="27">
        <v>671166</v>
      </c>
      <c r="F761" s="30">
        <v>28.697416068468495</v>
      </c>
      <c r="G761" s="30">
        <v>69.16258921618285</v>
      </c>
      <c r="H761" s="30">
        <v>30.83741078381716</v>
      </c>
      <c r="I761" s="31">
        <v>1124488</v>
      </c>
    </row>
    <row r="762" spans="1:9" ht="12.75">
      <c r="A762" s="39" t="s">
        <v>317</v>
      </c>
      <c r="B762" s="23">
        <f>+SUM(B763:B775)+SUM(B789:B793)</f>
        <v>88752</v>
      </c>
      <c r="C762" s="40">
        <f>+SUM(C763:C775)+SUM(C789:C793)</f>
        <v>80176197</v>
      </c>
      <c r="D762" s="40">
        <f>+SUM(D763:D775)+SUM(D789:D793)</f>
        <v>41465985</v>
      </c>
      <c r="E762" s="40">
        <f>+SUM(E763:E775)+SUM(E789:E793)</f>
        <v>38710212</v>
      </c>
      <c r="F762" s="23">
        <v>17.771142248449994</v>
      </c>
      <c r="G762" s="23">
        <v>72.02754453419635</v>
      </c>
      <c r="H762" s="23">
        <v>27.972455465803648</v>
      </c>
      <c r="I762" s="40">
        <f>+SUM(I763:I775)+SUM(I789:I793)</f>
        <v>68077965</v>
      </c>
    </row>
    <row r="763" spans="1:9" ht="12.75">
      <c r="A763" s="24" t="s">
        <v>318</v>
      </c>
      <c r="B763" s="25">
        <v>3149</v>
      </c>
      <c r="C763" s="26">
        <v>1609172</v>
      </c>
      <c r="D763" s="27">
        <v>830644</v>
      </c>
      <c r="E763" s="27">
        <v>778528</v>
      </c>
      <c r="F763" s="30">
        <v>23.790174618572387</v>
      </c>
      <c r="G763" s="30">
        <v>67.65839823213429</v>
      </c>
      <c r="H763" s="30">
        <v>32.341601767865704</v>
      </c>
      <c r="I763" s="31">
        <v>1299919</v>
      </c>
    </row>
    <row r="764" spans="1:9" ht="12.75">
      <c r="A764" s="32" t="s">
        <v>319</v>
      </c>
      <c r="B764" s="25">
        <v>6227</v>
      </c>
      <c r="C764" s="26">
        <v>3401173</v>
      </c>
      <c r="D764" s="27">
        <v>1751145</v>
      </c>
      <c r="E764" s="27">
        <v>1650028</v>
      </c>
      <c r="F764" s="30">
        <v>21.446912259515386</v>
      </c>
      <c r="G764" s="30">
        <v>82.15668535531712</v>
      </c>
      <c r="H764" s="30">
        <v>17.843314644682877</v>
      </c>
      <c r="I764" s="31">
        <v>2800543</v>
      </c>
    </row>
    <row r="765" spans="1:9" ht="12.75">
      <c r="A765" s="33" t="s">
        <v>320</v>
      </c>
      <c r="B765" s="25">
        <v>3387</v>
      </c>
      <c r="C765" s="26">
        <v>2479155</v>
      </c>
      <c r="D765" s="27">
        <v>1272094</v>
      </c>
      <c r="E765" s="27">
        <v>1207061</v>
      </c>
      <c r="F765" s="30">
        <v>14.18652370062801</v>
      </c>
      <c r="G765" s="30">
        <v>90.89939919044997</v>
      </c>
      <c r="H765" s="30">
        <v>9.100600809550029</v>
      </c>
      <c r="I765" s="31">
        <v>2171145</v>
      </c>
    </row>
    <row r="766" spans="1:9" ht="12.75">
      <c r="A766" s="24" t="s">
        <v>321</v>
      </c>
      <c r="B766" s="25">
        <v>3140</v>
      </c>
      <c r="C766" s="26">
        <v>2441794</v>
      </c>
      <c r="D766" s="27">
        <v>1259737</v>
      </c>
      <c r="E766" s="27">
        <v>1182057</v>
      </c>
      <c r="F766" s="30">
        <v>28.715660408688247</v>
      </c>
      <c r="G766" s="30">
        <v>87.94152987516556</v>
      </c>
      <c r="H766" s="30">
        <v>12.058470124834447</v>
      </c>
      <c r="I766" s="31">
        <v>1897045</v>
      </c>
    </row>
    <row r="767" spans="1:9" ht="12.75">
      <c r="A767" s="24" t="s">
        <v>322</v>
      </c>
      <c r="B767" s="25">
        <v>2219</v>
      </c>
      <c r="C767" s="26">
        <v>1503178</v>
      </c>
      <c r="D767" s="27">
        <v>770335</v>
      </c>
      <c r="E767" s="27">
        <v>732843</v>
      </c>
      <c r="F767" s="30">
        <v>22.14921404704016</v>
      </c>
      <c r="G767" s="30">
        <v>86.90414574987128</v>
      </c>
      <c r="H767" s="30">
        <v>13.095854250128728</v>
      </c>
      <c r="I767" s="31">
        <v>1230608</v>
      </c>
    </row>
    <row r="768" spans="1:9" ht="12.75">
      <c r="A768" s="32" t="s">
        <v>323</v>
      </c>
      <c r="B768" s="25">
        <v>3733</v>
      </c>
      <c r="C768" s="26">
        <v>3290468</v>
      </c>
      <c r="D768" s="27">
        <v>1689406</v>
      </c>
      <c r="E768" s="27">
        <v>1601062</v>
      </c>
      <c r="F768" s="30">
        <v>24.779221488400598</v>
      </c>
      <c r="G768" s="30">
        <v>92.67763734520439</v>
      </c>
      <c r="H768" s="30">
        <v>7.32236265479561</v>
      </c>
      <c r="I768" s="31">
        <v>2637032</v>
      </c>
    </row>
    <row r="769" spans="1:9" ht="12.75">
      <c r="A769" s="33" t="s">
        <v>324</v>
      </c>
      <c r="B769" s="25">
        <v>5324</v>
      </c>
      <c r="C769" s="26">
        <v>5866569</v>
      </c>
      <c r="D769" s="27">
        <v>3005000</v>
      </c>
      <c r="E769" s="27">
        <v>2861569</v>
      </c>
      <c r="F769" s="30">
        <v>23.763388028519778</v>
      </c>
      <c r="G769" s="30">
        <v>87.5100079791101</v>
      </c>
      <c r="H769" s="30">
        <v>12.489992020889893</v>
      </c>
      <c r="I769" s="31">
        <v>4740149</v>
      </c>
    </row>
    <row r="770" spans="1:9" ht="12.75">
      <c r="A770" s="24" t="s">
        <v>325</v>
      </c>
      <c r="B770" s="25">
        <v>4545</v>
      </c>
      <c r="C770" s="26">
        <v>3015422</v>
      </c>
      <c r="D770" s="27">
        <v>1546633</v>
      </c>
      <c r="E770" s="27">
        <v>1468789</v>
      </c>
      <c r="F770" s="30">
        <v>17.98976704292896</v>
      </c>
      <c r="G770" s="30">
        <v>91.4300552294173</v>
      </c>
      <c r="H770" s="30">
        <v>8.56994477058269</v>
      </c>
      <c r="I770" s="31">
        <v>2555664</v>
      </c>
    </row>
    <row r="771" spans="1:9" ht="12.75">
      <c r="A771" s="24" t="s">
        <v>326</v>
      </c>
      <c r="B771" s="25">
        <v>7024</v>
      </c>
      <c r="C771" s="26">
        <v>6895514</v>
      </c>
      <c r="D771" s="27">
        <v>3588376</v>
      </c>
      <c r="E771" s="27">
        <v>3307138</v>
      </c>
      <c r="F771" s="30">
        <v>13.964041612367689</v>
      </c>
      <c r="G771" s="30">
        <v>63.062245976152035</v>
      </c>
      <c r="H771" s="30">
        <v>36.937754023847965</v>
      </c>
      <c r="I771" s="31">
        <v>6050605</v>
      </c>
    </row>
    <row r="772" spans="1:9" ht="12.75">
      <c r="A772" s="32" t="s">
        <v>327</v>
      </c>
      <c r="B772" s="25">
        <v>3927</v>
      </c>
      <c r="C772" s="26">
        <v>4604827</v>
      </c>
      <c r="D772" s="27">
        <v>2366853</v>
      </c>
      <c r="E772" s="27">
        <v>2237974</v>
      </c>
      <c r="F772" s="30">
        <v>19.540785187911936</v>
      </c>
      <c r="G772" s="30">
        <v>78.72842997141912</v>
      </c>
      <c r="H772" s="30">
        <v>21.27157002858088</v>
      </c>
      <c r="I772" s="31">
        <v>3852097</v>
      </c>
    </row>
    <row r="773" spans="1:9" ht="12.75">
      <c r="A773" s="33" t="s">
        <v>328</v>
      </c>
      <c r="B773" s="25">
        <v>4094</v>
      </c>
      <c r="C773" s="26">
        <v>8934286</v>
      </c>
      <c r="D773" s="27">
        <v>4638756</v>
      </c>
      <c r="E773" s="27">
        <v>4295530</v>
      </c>
      <c r="F773" s="30">
        <v>22.692007738110522</v>
      </c>
      <c r="G773" s="30">
        <v>45.70414468486905</v>
      </c>
      <c r="H773" s="30">
        <v>54.29585531513095</v>
      </c>
      <c r="I773" s="31">
        <v>7281881</v>
      </c>
    </row>
    <row r="774" spans="1:9" ht="12.75">
      <c r="A774" s="24" t="s">
        <v>329</v>
      </c>
      <c r="B774" s="25">
        <v>3149</v>
      </c>
      <c r="C774" s="26">
        <v>5041976</v>
      </c>
      <c r="D774" s="27">
        <v>2589625</v>
      </c>
      <c r="E774" s="27">
        <v>2452351</v>
      </c>
      <c r="F774" s="30">
        <v>15.76830615145469</v>
      </c>
      <c r="G774" s="30">
        <v>66.52604058408846</v>
      </c>
      <c r="H774" s="30">
        <v>33.473959415911544</v>
      </c>
      <c r="I774" s="31">
        <v>4355230</v>
      </c>
    </row>
    <row r="775" spans="1:9" ht="12.75">
      <c r="A775" s="50" t="s">
        <v>330</v>
      </c>
      <c r="B775" s="45">
        <v>6882</v>
      </c>
      <c r="C775" s="46">
        <v>3192695</v>
      </c>
      <c r="D775" s="47">
        <v>1636002</v>
      </c>
      <c r="E775" s="47">
        <v>1556693</v>
      </c>
      <c r="F775" s="48">
        <v>13.818931112113267</v>
      </c>
      <c r="G775" s="48">
        <v>92.631679505872</v>
      </c>
      <c r="H775" s="48">
        <v>7.368320494128001</v>
      </c>
      <c r="I775" s="49">
        <v>2805065</v>
      </c>
    </row>
    <row r="782" ht="12.75">
      <c r="I782" s="2">
        <v>16</v>
      </c>
    </row>
    <row r="783" spans="1:9" ht="18.75">
      <c r="A783" s="70" t="s">
        <v>645</v>
      </c>
      <c r="B783" s="70"/>
      <c r="C783" s="70"/>
      <c r="D783" s="70"/>
      <c r="E783" s="70"/>
      <c r="F783" s="70"/>
      <c r="G783" s="70"/>
      <c r="H783" s="70"/>
      <c r="I783" s="70"/>
    </row>
    <row r="785" spans="1:9" ht="14.25">
      <c r="A785" s="71" t="s">
        <v>629</v>
      </c>
      <c r="B785" s="71"/>
      <c r="C785" s="71"/>
      <c r="D785" s="71"/>
      <c r="E785" s="71"/>
      <c r="F785" s="71"/>
      <c r="G785" s="71"/>
      <c r="H785" s="71"/>
      <c r="I785" s="4"/>
    </row>
    <row r="786" spans="1:9" ht="12.75">
      <c r="A786" s="82" t="s">
        <v>624</v>
      </c>
      <c r="B786" s="82"/>
      <c r="C786" s="82"/>
      <c r="D786" s="82"/>
      <c r="E786" s="82"/>
      <c r="F786" s="82"/>
      <c r="G786" s="82"/>
      <c r="H786" s="82"/>
      <c r="I786" s="1"/>
    </row>
    <row r="787" spans="1:9" ht="63.75">
      <c r="A787" s="6" t="s">
        <v>1</v>
      </c>
      <c r="B787" s="7" t="s">
        <v>2</v>
      </c>
      <c r="C787" s="73" t="s">
        <v>3</v>
      </c>
      <c r="D787" s="73"/>
      <c r="E787" s="73"/>
      <c r="F787" s="8" t="s">
        <v>4</v>
      </c>
      <c r="G787" s="74" t="s">
        <v>646</v>
      </c>
      <c r="H787" s="74"/>
      <c r="I787" s="9" t="s">
        <v>640</v>
      </c>
    </row>
    <row r="788" spans="1:9" ht="12.75">
      <c r="A788" s="10">
        <v>1</v>
      </c>
      <c r="B788" s="10">
        <v>2</v>
      </c>
      <c r="C788" s="10">
        <v>3</v>
      </c>
      <c r="D788" s="10">
        <v>4</v>
      </c>
      <c r="E788" s="10">
        <v>5</v>
      </c>
      <c r="F788" s="10">
        <v>6</v>
      </c>
      <c r="G788" s="10">
        <v>7</v>
      </c>
      <c r="H788" s="10">
        <v>8</v>
      </c>
      <c r="I788" s="10">
        <v>9</v>
      </c>
    </row>
    <row r="789" spans="1:9" ht="12.75">
      <c r="A789" s="32" t="s">
        <v>331</v>
      </c>
      <c r="B789" s="25">
        <v>6259</v>
      </c>
      <c r="C789" s="26">
        <v>2536516</v>
      </c>
      <c r="D789" s="27">
        <v>1298078</v>
      </c>
      <c r="E789" s="27">
        <v>1238438</v>
      </c>
      <c r="F789" s="30">
        <v>14.022396167900682</v>
      </c>
      <c r="G789" s="30">
        <v>89.93004577932882</v>
      </c>
      <c r="H789" s="30">
        <v>10.069954220671189</v>
      </c>
      <c r="I789" s="31">
        <v>2224577</v>
      </c>
    </row>
    <row r="790" spans="1:9" ht="12.75">
      <c r="A790" s="33" t="s">
        <v>332</v>
      </c>
      <c r="B790" s="25">
        <v>14081</v>
      </c>
      <c r="C790" s="26">
        <v>9610788</v>
      </c>
      <c r="D790" s="27">
        <v>4916370</v>
      </c>
      <c r="E790" s="27">
        <v>4694418</v>
      </c>
      <c r="F790" s="30">
        <v>15.349129947603862</v>
      </c>
      <c r="G790" s="30">
        <v>89.7624939807225</v>
      </c>
      <c r="H790" s="30">
        <v>10.237506019277504</v>
      </c>
      <c r="I790" s="31">
        <v>8331912</v>
      </c>
    </row>
    <row r="791" spans="1:9" ht="12.75">
      <c r="A791" s="24" t="s">
        <v>333</v>
      </c>
      <c r="B791" s="25">
        <v>1467</v>
      </c>
      <c r="C791" s="26">
        <v>4273099</v>
      </c>
      <c r="D791" s="27">
        <v>2241898</v>
      </c>
      <c r="E791" s="27">
        <v>2031201</v>
      </c>
      <c r="F791" s="30">
        <v>14.571229854645646</v>
      </c>
      <c r="G791" s="30">
        <v>49.638658032495854</v>
      </c>
      <c r="H791" s="30">
        <v>50.361341967504146</v>
      </c>
      <c r="I791" s="31">
        <v>3729644</v>
      </c>
    </row>
    <row r="792" spans="1:9" ht="12.75">
      <c r="A792" s="24" t="s">
        <v>334</v>
      </c>
      <c r="B792" s="25">
        <v>185</v>
      </c>
      <c r="C792" s="26">
        <v>4572876</v>
      </c>
      <c r="D792" s="27">
        <v>2500040</v>
      </c>
      <c r="E792" s="27">
        <v>2072836</v>
      </c>
      <c r="F792" s="30">
        <v>3.933275437012295</v>
      </c>
      <c r="G792" s="30">
        <v>0</v>
      </c>
      <c r="H792" s="30">
        <v>100</v>
      </c>
      <c r="I792" s="31">
        <v>4399819</v>
      </c>
    </row>
    <row r="793" spans="1:9" ht="12.75">
      <c r="A793" s="32" t="s">
        <v>335</v>
      </c>
      <c r="B793" s="25">
        <v>9960</v>
      </c>
      <c r="C793" s="26">
        <v>6906689</v>
      </c>
      <c r="D793" s="27">
        <v>3564993</v>
      </c>
      <c r="E793" s="27">
        <v>3341696</v>
      </c>
      <c r="F793" s="30">
        <v>20.851316616010767</v>
      </c>
      <c r="G793" s="30">
        <v>84.272927302793</v>
      </c>
      <c r="H793" s="30">
        <v>15.727072697207012</v>
      </c>
      <c r="I793" s="31">
        <v>5715030</v>
      </c>
    </row>
    <row r="794" spans="1:9" ht="12.75">
      <c r="A794" s="43" t="s">
        <v>636</v>
      </c>
      <c r="B794" s="52"/>
      <c r="C794" s="53"/>
      <c r="D794" s="53"/>
      <c r="E794" s="53"/>
      <c r="F794" s="54"/>
      <c r="G794" s="54"/>
      <c r="H794" s="54"/>
      <c r="I794" s="55"/>
    </row>
    <row r="795" spans="1:9" ht="12.75">
      <c r="A795" s="20" t="s">
        <v>626</v>
      </c>
      <c r="B795" s="23">
        <f>+SUM(B796:B797)</f>
        <v>8249</v>
      </c>
      <c r="C795" s="40">
        <f>+SUM(C796:C797)</f>
        <v>356152</v>
      </c>
      <c r="D795" s="40">
        <f>+SUM(D796:D797)</f>
        <v>192972</v>
      </c>
      <c r="E795" s="40">
        <f>+SUM(E796:E797)</f>
        <v>163180</v>
      </c>
      <c r="F795" s="23">
        <v>26.897573941516633</v>
      </c>
      <c r="G795" s="23">
        <v>67.37404254363305</v>
      </c>
      <c r="H795" s="23">
        <v>32.62595745636695</v>
      </c>
      <c r="I795" s="40">
        <f>+SUM(I796:I797)</f>
        <v>280661</v>
      </c>
    </row>
    <row r="796" spans="1:9" ht="12.75">
      <c r="A796" s="24" t="s">
        <v>621</v>
      </c>
      <c r="B796" s="25">
        <v>6408</v>
      </c>
      <c r="C796" s="26">
        <v>314084</v>
      </c>
      <c r="D796" s="27">
        <v>170319</v>
      </c>
      <c r="E796" s="27">
        <v>143765</v>
      </c>
      <c r="F796" s="30">
        <v>30.080802475015844</v>
      </c>
      <c r="G796" s="30">
        <v>63.00416449102788</v>
      </c>
      <c r="H796" s="30">
        <v>36.99583550897213</v>
      </c>
      <c r="I796" s="31">
        <v>241453</v>
      </c>
    </row>
    <row r="797" spans="1:9" ht="12.75">
      <c r="A797" s="24" t="s">
        <v>622</v>
      </c>
      <c r="B797" s="34">
        <v>1841</v>
      </c>
      <c r="C797" s="35">
        <v>42068</v>
      </c>
      <c r="D797" s="36">
        <v>22653</v>
      </c>
      <c r="E797" s="36">
        <v>19415</v>
      </c>
      <c r="F797" s="37">
        <v>7.294429708222812</v>
      </c>
      <c r="G797" s="37">
        <v>100</v>
      </c>
      <c r="H797" s="37">
        <v>0</v>
      </c>
      <c r="I797" s="38">
        <v>39208</v>
      </c>
    </row>
    <row r="798" spans="1:9" ht="12.75">
      <c r="A798" s="39" t="s">
        <v>50</v>
      </c>
      <c r="B798" s="21">
        <v>114</v>
      </c>
      <c r="C798" s="56">
        <v>900635</v>
      </c>
      <c r="D798" s="56">
        <v>506938</v>
      </c>
      <c r="E798" s="56">
        <v>393697</v>
      </c>
      <c r="F798" s="23">
        <v>40.28254791554715</v>
      </c>
      <c r="G798" s="23">
        <v>10.22833889422463</v>
      </c>
      <c r="H798" s="23">
        <v>89.77166110577537</v>
      </c>
      <c r="I798" s="57">
        <v>642015</v>
      </c>
    </row>
    <row r="799" spans="1:9" ht="12.75">
      <c r="A799" s="24" t="s">
        <v>51</v>
      </c>
      <c r="B799" s="25">
        <v>114</v>
      </c>
      <c r="C799" s="26">
        <v>900635</v>
      </c>
      <c r="D799" s="27">
        <v>506938</v>
      </c>
      <c r="E799" s="27">
        <v>393697</v>
      </c>
      <c r="F799" s="30">
        <v>40.28254791554715</v>
      </c>
      <c r="G799" s="30">
        <v>10.22833889422463</v>
      </c>
      <c r="H799" s="30">
        <v>89.77166110577537</v>
      </c>
      <c r="I799" s="31">
        <v>642015</v>
      </c>
    </row>
    <row r="800" spans="1:9" ht="12.75">
      <c r="A800" s="39" t="s">
        <v>477</v>
      </c>
      <c r="B800" s="21">
        <v>491</v>
      </c>
      <c r="C800" s="56">
        <v>220490</v>
      </c>
      <c r="D800" s="56">
        <v>121666</v>
      </c>
      <c r="E800" s="56">
        <v>98824</v>
      </c>
      <c r="F800" s="23">
        <v>59.22499765303986</v>
      </c>
      <c r="G800" s="23">
        <v>77.11324776633862</v>
      </c>
      <c r="H800" s="23">
        <v>22.88675223366139</v>
      </c>
      <c r="I800" s="57">
        <v>138477</v>
      </c>
    </row>
    <row r="801" spans="1:9" ht="12.75">
      <c r="A801" s="32" t="s">
        <v>478</v>
      </c>
      <c r="B801" s="25">
        <v>491</v>
      </c>
      <c r="C801" s="26">
        <v>220490</v>
      </c>
      <c r="D801" s="27">
        <v>121666</v>
      </c>
      <c r="E801" s="27">
        <v>98824</v>
      </c>
      <c r="F801" s="30">
        <v>59.22499765303986</v>
      </c>
      <c r="G801" s="30">
        <v>77.11324776633862</v>
      </c>
      <c r="H801" s="30">
        <v>22.88675223366139</v>
      </c>
      <c r="I801" s="31">
        <v>138477</v>
      </c>
    </row>
    <row r="802" spans="1:9" ht="12.75">
      <c r="A802" s="43" t="s">
        <v>474</v>
      </c>
      <c r="B802" s="23">
        <f>+SUM(B803:B804)</f>
        <v>112</v>
      </c>
      <c r="C802" s="40">
        <f>+SUM(C803:C804)</f>
        <v>158204</v>
      </c>
      <c r="D802" s="40">
        <f>+SUM(D803:D804)</f>
        <v>92512</v>
      </c>
      <c r="E802" s="40">
        <f>+SUM(E803:E804)</f>
        <v>65692</v>
      </c>
      <c r="F802" s="23">
        <v>55.73405784261611</v>
      </c>
      <c r="G802" s="23">
        <v>63.750600490505924</v>
      </c>
      <c r="H802" s="23">
        <v>36.249399509494076</v>
      </c>
      <c r="I802" s="40">
        <f>+SUM(I803:I804)</f>
        <v>101586</v>
      </c>
    </row>
    <row r="803" spans="1:9" ht="12.75">
      <c r="A803" s="33" t="s">
        <v>475</v>
      </c>
      <c r="B803" s="25">
        <v>40</v>
      </c>
      <c r="C803" s="26">
        <v>44215</v>
      </c>
      <c r="D803" s="27">
        <v>20878</v>
      </c>
      <c r="E803" s="27">
        <v>23337</v>
      </c>
      <c r="F803" s="30">
        <v>11.979232619982271</v>
      </c>
      <c r="G803" s="30">
        <v>51.197557390026006</v>
      </c>
      <c r="H803" s="30">
        <v>48.80244260997399</v>
      </c>
      <c r="I803" s="31">
        <v>39485</v>
      </c>
    </row>
    <row r="804" spans="1:9" ht="12.75">
      <c r="A804" s="24" t="s">
        <v>476</v>
      </c>
      <c r="B804" s="25">
        <v>72</v>
      </c>
      <c r="C804" s="26">
        <v>113989</v>
      </c>
      <c r="D804" s="27">
        <v>71634</v>
      </c>
      <c r="E804" s="27">
        <v>42355</v>
      </c>
      <c r="F804" s="30">
        <v>83.55421007713242</v>
      </c>
      <c r="G804" s="30">
        <v>68.61977910149226</v>
      </c>
      <c r="H804" s="30">
        <v>31.380220898507748</v>
      </c>
      <c r="I804" s="31">
        <v>62101</v>
      </c>
    </row>
    <row r="805" spans="1:9" ht="12.75">
      <c r="A805" s="39" t="s">
        <v>86</v>
      </c>
      <c r="B805" s="23">
        <f>+SUM(B806:B814)</f>
        <v>1483</v>
      </c>
      <c r="C805" s="40">
        <f>+SUM(C806:C814)</f>
        <v>13850507</v>
      </c>
      <c r="D805" s="40">
        <f>+SUM(D806:D814)</f>
        <v>7607234</v>
      </c>
      <c r="E805" s="40">
        <f>+SUM(E806:E814)</f>
        <v>6243273</v>
      </c>
      <c r="F805" s="23">
        <v>47.02293176559904</v>
      </c>
      <c r="G805" s="23">
        <v>6.8208838853335845</v>
      </c>
      <c r="H805" s="23">
        <v>93.17911611466641</v>
      </c>
      <c r="I805" s="57">
        <v>9420644</v>
      </c>
    </row>
    <row r="806" spans="1:9" ht="12.75">
      <c r="A806" s="24" t="s">
        <v>87</v>
      </c>
      <c r="B806" s="25">
        <v>440</v>
      </c>
      <c r="C806" s="26">
        <v>2860869</v>
      </c>
      <c r="D806" s="27">
        <v>1571689</v>
      </c>
      <c r="E806" s="27">
        <v>1289180</v>
      </c>
      <c r="F806" s="30">
        <v>60.906664236926645</v>
      </c>
      <c r="G806" s="30">
        <v>9.275608215545695</v>
      </c>
      <c r="H806" s="30">
        <v>90.72439178445431</v>
      </c>
      <c r="I806" s="31">
        <v>1777968</v>
      </c>
    </row>
    <row r="807" spans="1:9" ht="12.75">
      <c r="A807" s="32" t="s">
        <v>88</v>
      </c>
      <c r="B807" s="25">
        <v>59</v>
      </c>
      <c r="C807" s="26">
        <v>781525</v>
      </c>
      <c r="D807" s="27">
        <v>427882</v>
      </c>
      <c r="E807" s="27">
        <v>353643</v>
      </c>
      <c r="F807" s="30">
        <v>13.816419914542113</v>
      </c>
      <c r="G807" s="30">
        <v>5.960781804804709</v>
      </c>
      <c r="H807" s="30">
        <v>94.03921819519529</v>
      </c>
      <c r="I807" s="31">
        <v>686654</v>
      </c>
    </row>
    <row r="808" spans="1:9" ht="12.75">
      <c r="A808" s="33" t="s">
        <v>89</v>
      </c>
      <c r="B808" s="25">
        <v>60</v>
      </c>
      <c r="C808" s="26">
        <v>1768061</v>
      </c>
      <c r="D808" s="27">
        <v>956078</v>
      </c>
      <c r="E808" s="27">
        <v>811983</v>
      </c>
      <c r="F808" s="30">
        <v>62.917392305920295</v>
      </c>
      <c r="G808" s="30">
        <v>8.00577581882073</v>
      </c>
      <c r="H808" s="30">
        <v>91.99422418117928</v>
      </c>
      <c r="I808" s="31">
        <v>1085250</v>
      </c>
    </row>
    <row r="809" spans="1:9" ht="12.75">
      <c r="A809" s="24" t="s">
        <v>90</v>
      </c>
      <c r="B809" s="25">
        <v>64</v>
      </c>
      <c r="C809" s="26">
        <v>1463583</v>
      </c>
      <c r="D809" s="27">
        <v>794074</v>
      </c>
      <c r="E809" s="27">
        <v>669509</v>
      </c>
      <c r="F809" s="30">
        <v>43.05683437626457</v>
      </c>
      <c r="G809" s="30">
        <v>1.2450950851437876</v>
      </c>
      <c r="H809" s="30">
        <v>98.75490491485621</v>
      </c>
      <c r="I809" s="31">
        <v>1023078</v>
      </c>
    </row>
    <row r="810" spans="1:9" ht="12.75">
      <c r="A810" s="24" t="s">
        <v>91</v>
      </c>
      <c r="B810" s="25">
        <v>35</v>
      </c>
      <c r="C810" s="26">
        <v>179112</v>
      </c>
      <c r="D810" s="27">
        <v>99956</v>
      </c>
      <c r="E810" s="27">
        <v>79156</v>
      </c>
      <c r="F810" s="30">
        <v>6.191416324280099</v>
      </c>
      <c r="G810" s="30">
        <v>0</v>
      </c>
      <c r="H810" s="30">
        <v>100</v>
      </c>
      <c r="I810" s="31">
        <v>168669</v>
      </c>
    </row>
    <row r="811" spans="1:9" ht="12.75">
      <c r="A811" s="32" t="s">
        <v>92</v>
      </c>
      <c r="B811" s="34">
        <v>25</v>
      </c>
      <c r="C811" s="35">
        <v>646385</v>
      </c>
      <c r="D811" s="36">
        <v>350831</v>
      </c>
      <c r="E811" s="36">
        <v>295554</v>
      </c>
      <c r="F811" s="37">
        <v>-1.545695342046782</v>
      </c>
      <c r="G811" s="37">
        <v>0</v>
      </c>
      <c r="H811" s="37">
        <v>100</v>
      </c>
      <c r="I811" s="38">
        <v>656533</v>
      </c>
    </row>
    <row r="812" spans="1:9" ht="12.75">
      <c r="A812" s="33" t="s">
        <v>93</v>
      </c>
      <c r="B812" s="25">
        <v>129</v>
      </c>
      <c r="C812" s="26">
        <v>2128908</v>
      </c>
      <c r="D812" s="27">
        <v>1163084</v>
      </c>
      <c r="E812" s="27">
        <v>965824</v>
      </c>
      <c r="F812" s="30">
        <v>48.55907519549377</v>
      </c>
      <c r="G812" s="30">
        <v>4.076925823004094</v>
      </c>
      <c r="H812" s="30">
        <v>95.9230741769959</v>
      </c>
      <c r="I812" s="31">
        <v>1433038</v>
      </c>
    </row>
    <row r="813" spans="1:9" ht="12.75">
      <c r="A813" s="24" t="s">
        <v>94</v>
      </c>
      <c r="B813" s="25">
        <v>421</v>
      </c>
      <c r="C813" s="26">
        <v>1755041</v>
      </c>
      <c r="D813" s="27">
        <v>983615</v>
      </c>
      <c r="E813" s="27">
        <v>771426</v>
      </c>
      <c r="F813" s="30">
        <v>61.372248115758666</v>
      </c>
      <c r="G813" s="30">
        <v>12.846081658491167</v>
      </c>
      <c r="H813" s="30">
        <v>87.15391834150883</v>
      </c>
      <c r="I813" s="31">
        <v>1087573</v>
      </c>
    </row>
    <row r="814" spans="1:9" ht="12.75">
      <c r="A814" s="24" t="s">
        <v>95</v>
      </c>
      <c r="B814" s="34">
        <v>250</v>
      </c>
      <c r="C814" s="35">
        <v>2267023</v>
      </c>
      <c r="D814" s="36">
        <v>1260025</v>
      </c>
      <c r="E814" s="36">
        <v>1006998</v>
      </c>
      <c r="F814" s="37">
        <v>50.94558090820777</v>
      </c>
      <c r="G814" s="37">
        <v>7.091282267537648</v>
      </c>
      <c r="H814" s="37">
        <v>92.90871773246235</v>
      </c>
      <c r="I814" s="38">
        <v>1501881</v>
      </c>
    </row>
    <row r="815" spans="1:9" ht="12.75">
      <c r="A815" s="43" t="s">
        <v>568</v>
      </c>
      <c r="B815" s="21">
        <v>32</v>
      </c>
      <c r="C815" s="56">
        <v>60650</v>
      </c>
      <c r="D815" s="56">
        <v>31131</v>
      </c>
      <c r="E815" s="56">
        <v>29519</v>
      </c>
      <c r="F815" s="23">
        <v>17.295530585800762</v>
      </c>
      <c r="G815" s="23">
        <v>55.53668590272053</v>
      </c>
      <c r="H815" s="23">
        <v>44.46331409727947</v>
      </c>
      <c r="I815" s="57">
        <v>51707</v>
      </c>
    </row>
    <row r="816" spans="1:9" ht="12.75">
      <c r="A816" s="33" t="s">
        <v>569</v>
      </c>
      <c r="B816" s="25">
        <v>32</v>
      </c>
      <c r="C816" s="26">
        <v>60650</v>
      </c>
      <c r="D816" s="27">
        <v>31131</v>
      </c>
      <c r="E816" s="27">
        <v>29519</v>
      </c>
      <c r="F816" s="30">
        <v>17.295530585800762</v>
      </c>
      <c r="G816" s="30">
        <v>55.53668590272053</v>
      </c>
      <c r="H816" s="30">
        <v>44.46331409727947</v>
      </c>
      <c r="I816" s="31">
        <v>51707</v>
      </c>
    </row>
    <row r="817" spans="1:9" ht="12.75">
      <c r="A817" s="43" t="s">
        <v>616</v>
      </c>
      <c r="B817" s="23">
        <f>+SUM(B818:B821)</f>
        <v>479</v>
      </c>
      <c r="C817" s="40">
        <f>+SUM(C818:C821)</f>
        <v>974345</v>
      </c>
      <c r="D817" s="40">
        <f>+SUM(D818:D821)</f>
        <v>486961</v>
      </c>
      <c r="E817" s="40">
        <f>+SUM(E818:E821)</f>
        <v>487384</v>
      </c>
      <c r="F817" s="23">
        <v>20.619347970066293</v>
      </c>
      <c r="G817" s="23">
        <v>33.4302531444201</v>
      </c>
      <c r="H817" s="23">
        <v>66.56974685557991</v>
      </c>
      <c r="I817" s="40">
        <f>+SUM(I818:I821)</f>
        <v>807785</v>
      </c>
    </row>
    <row r="818" spans="1:9" ht="12.75">
      <c r="A818" s="33" t="s">
        <v>617</v>
      </c>
      <c r="B818" s="25">
        <v>17</v>
      </c>
      <c r="C818" s="26">
        <v>31394</v>
      </c>
      <c r="D818" s="27">
        <v>15893</v>
      </c>
      <c r="E818" s="27">
        <v>15501</v>
      </c>
      <c r="F818" s="30">
        <v>54.67310439966497</v>
      </c>
      <c r="G818" s="30">
        <v>0</v>
      </c>
      <c r="H818" s="30">
        <v>100</v>
      </c>
      <c r="I818" s="31">
        <v>20297</v>
      </c>
    </row>
    <row r="819" spans="1:9" ht="12.75">
      <c r="A819" s="24" t="s">
        <v>618</v>
      </c>
      <c r="B819" s="25">
        <v>293</v>
      </c>
      <c r="C819" s="26">
        <v>735332</v>
      </c>
      <c r="D819" s="27">
        <v>369428</v>
      </c>
      <c r="E819" s="27">
        <v>365904</v>
      </c>
      <c r="F819" s="30">
        <v>20.875565886069918</v>
      </c>
      <c r="G819" s="30">
        <v>31.19312093040967</v>
      </c>
      <c r="H819" s="30">
        <v>68.80687906959034</v>
      </c>
      <c r="I819" s="31">
        <v>608338</v>
      </c>
    </row>
    <row r="820" spans="1:9" ht="12.75">
      <c r="A820" s="24" t="s">
        <v>619</v>
      </c>
      <c r="B820" s="25">
        <v>9</v>
      </c>
      <c r="C820" s="26">
        <v>36828</v>
      </c>
      <c r="D820" s="27">
        <v>17153</v>
      </c>
      <c r="E820" s="27">
        <v>19675</v>
      </c>
      <c r="F820" s="30">
        <v>10.108529912996682</v>
      </c>
      <c r="G820" s="30">
        <v>0</v>
      </c>
      <c r="H820" s="30">
        <v>100</v>
      </c>
      <c r="I820" s="31">
        <v>33447</v>
      </c>
    </row>
    <row r="821" spans="1:9" ht="12.75">
      <c r="A821" s="44" t="s">
        <v>620</v>
      </c>
      <c r="B821" s="45">
        <v>160</v>
      </c>
      <c r="C821" s="46">
        <v>170791</v>
      </c>
      <c r="D821" s="47">
        <v>84487</v>
      </c>
      <c r="E821" s="47">
        <v>86304</v>
      </c>
      <c r="F821" s="48">
        <v>17.218588498520965</v>
      </c>
      <c r="G821" s="48">
        <v>56.41573619218811</v>
      </c>
      <c r="H821" s="48">
        <v>43.58426380781189</v>
      </c>
      <c r="I821" s="49">
        <v>145703</v>
      </c>
    </row>
    <row r="822" spans="1:9" ht="12.75">
      <c r="A822" s="77" t="s">
        <v>637</v>
      </c>
      <c r="B822" s="78"/>
      <c r="C822" s="78"/>
      <c r="D822" s="78"/>
      <c r="E822" s="78"/>
      <c r="F822" s="78"/>
      <c r="G822" s="78"/>
      <c r="H822" s="78"/>
      <c r="I822" s="78"/>
    </row>
    <row r="823" spans="1:9" ht="12.75">
      <c r="A823" s="41"/>
      <c r="B823" s="58"/>
      <c r="C823" s="59"/>
      <c r="D823" s="59"/>
      <c r="E823" s="59"/>
      <c r="F823" s="60"/>
      <c r="G823" s="60"/>
      <c r="H823" s="60"/>
      <c r="I823" s="61"/>
    </row>
    <row r="824" spans="1:9" ht="12.75">
      <c r="A824" s="62" t="s">
        <v>638</v>
      </c>
      <c r="B824" s="58"/>
      <c r="C824" s="59"/>
      <c r="D824" s="59"/>
      <c r="E824" s="59"/>
      <c r="F824" s="60"/>
      <c r="G824" s="60"/>
      <c r="H824" s="60"/>
      <c r="I824" s="61"/>
    </row>
    <row r="825" spans="1:9" ht="12.75">
      <c r="A825" s="63" t="s">
        <v>642</v>
      </c>
      <c r="B825" s="58"/>
      <c r="C825" s="59"/>
      <c r="D825" s="59"/>
      <c r="E825" s="59"/>
      <c r="F825" s="60"/>
      <c r="G825" s="60"/>
      <c r="H825" s="60"/>
      <c r="I825" s="61"/>
    </row>
    <row r="826" spans="1:9" ht="12.75">
      <c r="A826" s="63" t="s">
        <v>643</v>
      </c>
      <c r="B826" s="58"/>
      <c r="C826" s="59"/>
      <c r="D826" s="59"/>
      <c r="E826" s="59"/>
      <c r="F826" s="60"/>
      <c r="G826" s="60"/>
      <c r="H826" s="60"/>
      <c r="I826" s="61"/>
    </row>
    <row r="827" spans="1:9" ht="12.75">
      <c r="A827" s="41" t="s">
        <v>644</v>
      </c>
      <c r="B827" s="58"/>
      <c r="C827" s="59"/>
      <c r="D827" s="59"/>
      <c r="E827" s="59"/>
      <c r="F827" s="60"/>
      <c r="G827" s="60"/>
      <c r="H827" s="60"/>
      <c r="I827" s="61"/>
    </row>
    <row r="828" spans="1:9" ht="12.75">
      <c r="A828" s="62"/>
      <c r="B828" s="58"/>
      <c r="C828" s="59"/>
      <c r="D828" s="59"/>
      <c r="E828" s="59"/>
      <c r="F828" s="60"/>
      <c r="G828" s="60"/>
      <c r="H828" s="60"/>
      <c r="I828" s="61"/>
    </row>
    <row r="829" spans="1:9" ht="12.75">
      <c r="A829" s="63"/>
      <c r="B829" s="58"/>
      <c r="C829" s="59"/>
      <c r="D829" s="59"/>
      <c r="E829" s="59"/>
      <c r="F829" s="60"/>
      <c r="G829" s="60"/>
      <c r="H829" s="60"/>
      <c r="I829" s="61"/>
    </row>
    <row r="830" spans="1:9" ht="12.75">
      <c r="A830" s="63"/>
      <c r="B830" s="58"/>
      <c r="C830" s="59"/>
      <c r="D830" s="59"/>
      <c r="E830" s="59"/>
      <c r="F830" s="60"/>
      <c r="G830" s="60"/>
      <c r="H830" s="60"/>
      <c r="I830" s="61"/>
    </row>
    <row r="831" spans="1:9" ht="12.75">
      <c r="A831" s="64"/>
      <c r="B831" s="18"/>
      <c r="C831" s="19"/>
      <c r="D831" s="19"/>
      <c r="E831" s="19"/>
      <c r="F831" s="18"/>
      <c r="G831" s="18"/>
      <c r="H831" s="18"/>
      <c r="I831" s="19"/>
    </row>
    <row r="832" spans="1:9" ht="12.75">
      <c r="A832" s="62"/>
      <c r="B832" s="58"/>
      <c r="C832" s="59"/>
      <c r="D832" s="59"/>
      <c r="E832" s="59"/>
      <c r="F832" s="60"/>
      <c r="G832" s="60"/>
      <c r="H832" s="60"/>
      <c r="I832" s="61"/>
    </row>
    <row r="833" spans="1:9" ht="12.75">
      <c r="A833" s="63"/>
      <c r="B833" s="65"/>
      <c r="C833" s="66"/>
      <c r="D833" s="66"/>
      <c r="E833" s="66"/>
      <c r="F833" s="67"/>
      <c r="G833" s="67"/>
      <c r="H833" s="67"/>
      <c r="I833" s="68"/>
    </row>
  </sheetData>
  <mergeCells count="77">
    <mergeCell ref="C787:E787"/>
    <mergeCell ref="G787:H787"/>
    <mergeCell ref="A728:H728"/>
    <mergeCell ref="C729:E729"/>
    <mergeCell ref="G729:H729"/>
    <mergeCell ref="A785:H785"/>
    <mergeCell ref="C665:E665"/>
    <mergeCell ref="G665:H665"/>
    <mergeCell ref="A727:H727"/>
    <mergeCell ref="A786:H786"/>
    <mergeCell ref="A545:H545"/>
    <mergeCell ref="C546:E546"/>
    <mergeCell ref="G546:H546"/>
    <mergeCell ref="A595:I595"/>
    <mergeCell ref="A483:H483"/>
    <mergeCell ref="C484:E484"/>
    <mergeCell ref="G484:H484"/>
    <mergeCell ref="A544:H544"/>
    <mergeCell ref="A542:I542"/>
    <mergeCell ref="A424:H424"/>
    <mergeCell ref="C425:E425"/>
    <mergeCell ref="G425:H425"/>
    <mergeCell ref="A482:H482"/>
    <mergeCell ref="A480:I480"/>
    <mergeCell ref="A364:H364"/>
    <mergeCell ref="C365:E365"/>
    <mergeCell ref="G365:H365"/>
    <mergeCell ref="A423:H423"/>
    <mergeCell ref="A421:I421"/>
    <mergeCell ref="A305:H305"/>
    <mergeCell ref="C306:E306"/>
    <mergeCell ref="G306:H306"/>
    <mergeCell ref="A363:H363"/>
    <mergeCell ref="A361:I361"/>
    <mergeCell ref="A245:H245"/>
    <mergeCell ref="C246:E246"/>
    <mergeCell ref="G246:H246"/>
    <mergeCell ref="A304:H304"/>
    <mergeCell ref="A302:I302"/>
    <mergeCell ref="C184:E184"/>
    <mergeCell ref="G184:H184"/>
    <mergeCell ref="A244:H244"/>
    <mergeCell ref="A242:I242"/>
    <mergeCell ref="C126:E126"/>
    <mergeCell ref="G126:H126"/>
    <mergeCell ref="A182:H182"/>
    <mergeCell ref="A183:H183"/>
    <mergeCell ref="A822:I822"/>
    <mergeCell ref="A4:H4"/>
    <mergeCell ref="A5:H5"/>
    <mergeCell ref="C6:E6"/>
    <mergeCell ref="G6:H6"/>
    <mergeCell ref="A55:I55"/>
    <mergeCell ref="A295:I295"/>
    <mergeCell ref="A58:I58"/>
    <mergeCell ref="A59:I59"/>
    <mergeCell ref="A60:I60"/>
    <mergeCell ref="A2:I2"/>
    <mergeCell ref="A63:I63"/>
    <mergeCell ref="A122:I122"/>
    <mergeCell ref="A180:I180"/>
    <mergeCell ref="A65:H65"/>
    <mergeCell ref="A66:H66"/>
    <mergeCell ref="C67:E67"/>
    <mergeCell ref="G67:H67"/>
    <mergeCell ref="A124:H124"/>
    <mergeCell ref="A125:H125"/>
    <mergeCell ref="A603:I603"/>
    <mergeCell ref="A661:I661"/>
    <mergeCell ref="A725:I725"/>
    <mergeCell ref="A783:I783"/>
    <mergeCell ref="A605:H605"/>
    <mergeCell ref="A606:H606"/>
    <mergeCell ref="C607:E607"/>
    <mergeCell ref="G607:H607"/>
    <mergeCell ref="A663:H663"/>
    <mergeCell ref="A664:H664"/>
  </mergeCells>
  <printOptions horizontalCentered="1"/>
  <pageMargins left="0.5" right="0.5" top="0.75" bottom="0.7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sinha n k</dc:creator>
  <cp:keywords/>
  <dc:description/>
  <cp:lastModifiedBy>Kamlesh</cp:lastModifiedBy>
  <cp:lastPrinted>2008-05-12T07:57:06Z</cp:lastPrinted>
  <dcterms:created xsi:type="dcterms:W3CDTF">2005-07-20T07:04:39Z</dcterms:created>
  <dcterms:modified xsi:type="dcterms:W3CDTF">2010-08-06T05:26:55Z</dcterms:modified>
  <cp:category/>
  <cp:version/>
  <cp:contentType/>
  <cp:contentStatus/>
</cp:coreProperties>
</file>